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汇总表" sheetId="4" r:id="rId1"/>
    <sheet name="正常贴息" sheetId="3" r:id="rId2"/>
  </sheets>
  <calcPr calcId="144525"/>
</workbook>
</file>

<file path=xl/sharedStrings.xml><?xml version="1.0" encoding="utf-8"?>
<sst xmlns="http://schemas.openxmlformats.org/spreadsheetml/2006/main" count="59" uniqueCount="49">
  <si>
    <t>就业创业补贴拟发放名单汇总表</t>
  </si>
  <si>
    <t>序号</t>
  </si>
  <si>
    <t>补贴名称</t>
  </si>
  <si>
    <t>金额（元）</t>
  </si>
  <si>
    <t>备注</t>
  </si>
  <si>
    <t>农商行正常贴息</t>
  </si>
  <si>
    <t>合计</t>
  </si>
  <si>
    <t>韶关市创业带动就业小额担保贷款贴息明细表（正常贴息）</t>
  </si>
  <si>
    <t>2025年第一季度</t>
  </si>
  <si>
    <t>单位名称（盖章）：广东乳源农村商业银行股份有限公司                                                                          填报日期：2025年4月15日</t>
  </si>
  <si>
    <t>银行名称</t>
  </si>
  <si>
    <t>申请季度</t>
  </si>
  <si>
    <t>借款人姓名</t>
  </si>
  <si>
    <t>身份证</t>
  </si>
  <si>
    <t>企业名称</t>
  </si>
  <si>
    <t>户籍</t>
  </si>
  <si>
    <t>户籍属性（非农/农业）</t>
  </si>
  <si>
    <t>人员类别（退伍军人、返乡创业、登记失业人员）</t>
  </si>
  <si>
    <t>是否涉农（农庄、农业之类）</t>
  </si>
  <si>
    <t>带动就业人数</t>
  </si>
  <si>
    <t>经营范围</t>
  </si>
  <si>
    <t>放贷金额(万元)</t>
  </si>
  <si>
    <t>放贷时间</t>
  </si>
  <si>
    <t>到期时间</t>
  </si>
  <si>
    <t>季初余额(万元)</t>
  </si>
  <si>
    <t>季末余额(万元)</t>
  </si>
  <si>
    <t>贴息利率</t>
  </si>
  <si>
    <t>贴息天数</t>
  </si>
  <si>
    <t>还款方式</t>
  </si>
  <si>
    <t>上季度累计贴息资金（元）</t>
  </si>
  <si>
    <t>本季申报贴息资金（元）</t>
  </si>
  <si>
    <t>累计贴息资金（元）</t>
  </si>
  <si>
    <t>联系电话</t>
  </si>
  <si>
    <t>企业注销日期</t>
  </si>
  <si>
    <t>结清日期</t>
  </si>
  <si>
    <t>是否正常经营</t>
  </si>
  <si>
    <t>乳源农商行</t>
  </si>
  <si>
    <t>2025第三季度</t>
  </si>
  <si>
    <t>骆紫欣</t>
  </si>
  <si>
    <t xml:space="preserve">440232********0045  </t>
  </si>
  <si>
    <t xml:space="preserve">乳源瑶族自治县卡米的茶茶饮店                                                    </t>
  </si>
  <si>
    <t>广东乳源</t>
  </si>
  <si>
    <t>到期一次性还款</t>
  </si>
  <si>
    <t>蓝千银</t>
  </si>
  <si>
    <t xml:space="preserve">440232********5219  </t>
  </si>
  <si>
    <t xml:space="preserve">乳源瑶族自治县琳沁茶行                                                          </t>
  </si>
  <si>
    <t>丘文辉</t>
  </si>
  <si>
    <t xml:space="preserve">440232********0513  </t>
  </si>
  <si>
    <t xml:space="preserve">乳源瑶族自治县极速汽车服务中心                                             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</si>
</sst>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CESI仿宋-GB2312"/>
      <charset val="134"/>
    </font>
    <font>
      <sz val="20"/>
      <name val="方正小标宋简体"/>
      <charset val="134"/>
    </font>
    <font>
      <sz val="20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仿宋_GB2312"/>
      <charset val="134"/>
    </font>
    <font>
      <sz val="22"/>
      <name val="宋体"/>
      <charset val="134"/>
    </font>
    <font>
      <sz val="14"/>
      <name val="仿宋_GB2312"/>
      <charset val="134"/>
    </font>
    <font>
      <sz val="11"/>
      <color theme="1"/>
      <name val="仿宋_GB2312"/>
      <charset val="134"/>
    </font>
    <font>
      <b/>
      <sz val="10.5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5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46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46" applyNumberFormat="1" applyFont="1" applyFill="1" applyBorder="1" applyAlignment="1">
      <alignment horizontal="center" vertical="center" wrapText="1"/>
    </xf>
    <xf numFmtId="14" fontId="9" fillId="0" borderId="2" xfId="46" applyNumberFormat="1" applyFont="1" applyFill="1" applyBorder="1" applyAlignment="1">
      <alignment horizontal="center" vertical="center" wrapText="1"/>
    </xf>
    <xf numFmtId="176" fontId="9" fillId="0" borderId="2" xfId="46" applyNumberFormat="1" applyFont="1" applyFill="1" applyBorder="1" applyAlignment="1">
      <alignment horizontal="center" vertical="center" wrapText="1"/>
    </xf>
    <xf numFmtId="10" fontId="9" fillId="0" borderId="2" xfId="46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0" fillId="0" borderId="0" xfId="0" applyFont="1" applyFill="1" applyAlignment="1">
      <alignment vertical="center"/>
    </xf>
  </cellXfs>
  <cellStyles count="53">
    <cellStyle name="常规" xfId="0" builtinId="0"/>
    <cellStyle name="常规 2" xfId="1"/>
    <cellStyle name="常规_Sheet1_2" xfId="2"/>
    <cellStyle name="常规_Sheet1_Sheet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常规_桂头" xfId="4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workbookViewId="0">
      <selection activeCell="E14" sqref="E14"/>
    </sheetView>
  </sheetViews>
  <sheetFormatPr defaultColWidth="9" defaultRowHeight="14.25" outlineLevelRow="3"/>
  <cols>
    <col min="1" max="1" width="14.75" customWidth="1"/>
    <col min="2" max="2" width="23.625" customWidth="1"/>
    <col min="3" max="3" width="31.75" style="23" customWidth="1"/>
    <col min="4" max="4" width="23" customWidth="1"/>
    <col min="6" max="7" width="9.375"/>
  </cols>
  <sheetData>
    <row r="1" ht="27" spans="1:16384">
      <c r="A1" s="24" t="s">
        <v>0</v>
      </c>
      <c r="B1" s="25"/>
      <c r="C1" s="24"/>
      <c r="D1" s="24"/>
      <c r="XFD1" s="31"/>
    </row>
    <row r="2" ht="52" customHeight="1" spans="1:16384">
      <c r="A2" s="26" t="s">
        <v>1</v>
      </c>
      <c r="B2" s="27" t="s">
        <v>2</v>
      </c>
      <c r="C2" s="26" t="s">
        <v>3</v>
      </c>
      <c r="D2" s="27" t="s">
        <v>4</v>
      </c>
      <c r="XFD2" s="31"/>
    </row>
    <row r="3" ht="165" customHeight="1" spans="1:16384">
      <c r="A3" s="28">
        <v>1</v>
      </c>
      <c r="B3" s="27" t="s">
        <v>5</v>
      </c>
      <c r="C3" s="27">
        <f>正常贴息!V9</f>
        <v>4599.99</v>
      </c>
      <c r="D3" s="27"/>
      <c r="G3" s="30"/>
      <c r="H3" s="30"/>
      <c r="XFD3" s="31"/>
    </row>
    <row r="4" ht="43" customHeight="1" spans="1:16384">
      <c r="A4" s="27" t="s">
        <v>6</v>
      </c>
      <c r="B4" s="27"/>
      <c r="C4" s="26">
        <f>SUM(C3:C3)</f>
        <v>4599.99</v>
      </c>
      <c r="D4" s="29"/>
      <c r="XFD4" s="31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workbookViewId="0">
      <selection activeCell="AC8" sqref="AC8"/>
    </sheetView>
  </sheetViews>
  <sheetFormatPr defaultColWidth="9" defaultRowHeight="14.25"/>
  <cols>
    <col min="1" max="1" width="7.25" customWidth="1"/>
    <col min="2" max="2" width="10.75" customWidth="1"/>
    <col min="3" max="3" width="9.25" customWidth="1"/>
    <col min="4" max="4" width="10.5" customWidth="1"/>
    <col min="5" max="5" width="13" customWidth="1"/>
    <col min="6" max="6" width="13.375" customWidth="1"/>
    <col min="8" max="12" width="9" hidden="1" customWidth="1"/>
    <col min="14" max="14" width="14" customWidth="1"/>
    <col min="15" max="15" width="11.875" customWidth="1"/>
    <col min="16" max="17" width="10.25" customWidth="1"/>
    <col min="21" max="21" width="13.125" hidden="1" customWidth="1"/>
    <col min="22" max="22" width="12.375" customWidth="1"/>
    <col min="23" max="23" width="13.125" hidden="1" customWidth="1"/>
    <col min="24" max="24" width="14.125" hidden="1" customWidth="1"/>
    <col min="25" max="25" width="9" hidden="1" customWidth="1"/>
    <col min="26" max="26" width="12.125" hidden="1" customWidth="1"/>
    <col min="27" max="27" width="9" hidden="1" customWidth="1"/>
    <col min="29" max="29" width="10.375"/>
    <col min="31" max="31" width="10.375"/>
  </cols>
  <sheetData>
    <row r="1" s="1" customFormat="1" ht="30.75" customHeight="1" spans="1:24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2" customFormat="1" ht="24.75" hidden="1" customHeight="1" spans="1:24">
      <c r="A2" s="8" t="s">
        <v>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="2" customFormat="1" ht="29.25" hidden="1" customHeight="1" spans="1:24">
      <c r="A3" s="9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="3" customFormat="1" ht="27.75" customHeight="1" spans="1:27">
      <c r="A4" s="10" t="s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3" t="s">
        <v>16</v>
      </c>
      <c r="I4" s="13" t="s">
        <v>17</v>
      </c>
      <c r="J4" s="13" t="s">
        <v>18</v>
      </c>
      <c r="K4" s="13" t="s">
        <v>19</v>
      </c>
      <c r="L4" s="10" t="s">
        <v>20</v>
      </c>
      <c r="M4" s="10" t="s">
        <v>21</v>
      </c>
      <c r="N4" s="10" t="s">
        <v>22</v>
      </c>
      <c r="O4" s="10" t="s">
        <v>23</v>
      </c>
      <c r="P4" s="10" t="s">
        <v>24</v>
      </c>
      <c r="Q4" s="10" t="s">
        <v>25</v>
      </c>
      <c r="R4" s="10" t="s">
        <v>26</v>
      </c>
      <c r="S4" s="10" t="s">
        <v>27</v>
      </c>
      <c r="T4" s="10" t="s">
        <v>28</v>
      </c>
      <c r="U4" s="10" t="s">
        <v>29</v>
      </c>
      <c r="V4" s="20" t="s">
        <v>30</v>
      </c>
      <c r="W4" s="14" t="s">
        <v>31</v>
      </c>
      <c r="X4" s="10" t="s">
        <v>32</v>
      </c>
      <c r="Y4" s="10" t="s">
        <v>33</v>
      </c>
      <c r="Z4" s="22" t="s">
        <v>34</v>
      </c>
      <c r="AA4" s="22" t="s">
        <v>35</v>
      </c>
    </row>
    <row r="5" s="3" customFormat="1" ht="14" customHeight="1" spans="1:27">
      <c r="A5" s="10"/>
      <c r="B5" s="10"/>
      <c r="C5" s="10"/>
      <c r="D5" s="10"/>
      <c r="E5" s="14"/>
      <c r="F5" s="10"/>
      <c r="G5" s="10"/>
      <c r="H5" s="15"/>
      <c r="I5" s="15"/>
      <c r="J5" s="15"/>
      <c r="K5" s="15"/>
      <c r="L5" s="10"/>
      <c r="M5" s="10"/>
      <c r="N5" s="10"/>
      <c r="O5" s="10"/>
      <c r="P5" s="10"/>
      <c r="Q5" s="10"/>
      <c r="R5" s="10"/>
      <c r="S5" s="10"/>
      <c r="T5" s="10"/>
      <c r="U5" s="10"/>
      <c r="V5" s="20"/>
      <c r="W5" s="14"/>
      <c r="X5" s="10"/>
      <c r="Y5" s="10"/>
      <c r="Z5" s="22"/>
      <c r="AA5" s="22"/>
    </row>
    <row r="6" s="4" customFormat="1" ht="72" customHeight="1" spans="1:27">
      <c r="A6" s="11">
        <v>1</v>
      </c>
      <c r="B6" s="11" t="s">
        <v>36</v>
      </c>
      <c r="C6" s="11" t="s">
        <v>37</v>
      </c>
      <c r="D6" s="11" t="s">
        <v>38</v>
      </c>
      <c r="E6" s="11" t="s">
        <v>39</v>
      </c>
      <c r="F6" s="11" t="s">
        <v>40</v>
      </c>
      <c r="G6" s="11" t="s">
        <v>41</v>
      </c>
      <c r="H6" s="11"/>
      <c r="I6" s="11"/>
      <c r="J6" s="11"/>
      <c r="K6" s="11"/>
      <c r="L6" s="11"/>
      <c r="M6" s="16">
        <v>30</v>
      </c>
      <c r="N6" s="17">
        <v>44944</v>
      </c>
      <c r="O6" s="17">
        <v>46039</v>
      </c>
      <c r="P6" s="18">
        <v>30</v>
      </c>
      <c r="Q6" s="18">
        <v>30</v>
      </c>
      <c r="R6" s="19">
        <v>0.02</v>
      </c>
      <c r="S6" s="11">
        <v>92</v>
      </c>
      <c r="T6" s="11" t="s">
        <v>42</v>
      </c>
      <c r="U6" s="11"/>
      <c r="V6" s="11">
        <v>1533.33</v>
      </c>
      <c r="W6" s="21"/>
      <c r="X6" s="21"/>
      <c r="Y6" s="21"/>
      <c r="Z6" s="21"/>
      <c r="AA6" s="21"/>
    </row>
    <row r="7" s="4" customFormat="1" ht="72" customHeight="1" spans="1:27">
      <c r="A7" s="11">
        <v>2</v>
      </c>
      <c r="B7" s="11" t="s">
        <v>36</v>
      </c>
      <c r="C7" s="11" t="s">
        <v>37</v>
      </c>
      <c r="D7" s="11" t="s">
        <v>43</v>
      </c>
      <c r="E7" s="11" t="s">
        <v>44</v>
      </c>
      <c r="F7" s="11" t="s">
        <v>45</v>
      </c>
      <c r="G7" s="11" t="s">
        <v>41</v>
      </c>
      <c r="H7" s="11"/>
      <c r="I7" s="11"/>
      <c r="J7" s="11"/>
      <c r="K7" s="11"/>
      <c r="L7" s="11"/>
      <c r="M7" s="16">
        <v>30</v>
      </c>
      <c r="N7" s="17">
        <v>44970</v>
      </c>
      <c r="O7" s="17">
        <v>46065</v>
      </c>
      <c r="P7" s="18">
        <v>30</v>
      </c>
      <c r="Q7" s="18">
        <v>30</v>
      </c>
      <c r="R7" s="19">
        <v>0.02</v>
      </c>
      <c r="S7" s="11">
        <v>92</v>
      </c>
      <c r="T7" s="11" t="s">
        <v>42</v>
      </c>
      <c r="U7" s="11"/>
      <c r="V7" s="11">
        <v>1533.33</v>
      </c>
      <c r="W7" s="21"/>
      <c r="X7" s="21"/>
      <c r="Y7" s="21"/>
      <c r="Z7" s="21"/>
      <c r="AA7" s="21"/>
    </row>
    <row r="8" s="4" customFormat="1" ht="72" customHeight="1" spans="1:27">
      <c r="A8" s="11">
        <v>3</v>
      </c>
      <c r="B8" s="11" t="s">
        <v>36</v>
      </c>
      <c r="C8" s="11" t="s">
        <v>37</v>
      </c>
      <c r="D8" s="11" t="s">
        <v>46</v>
      </c>
      <c r="E8" s="11" t="s">
        <v>47</v>
      </c>
      <c r="F8" s="11" t="s">
        <v>48</v>
      </c>
      <c r="G8" s="11" t="s">
        <v>41</v>
      </c>
      <c r="H8" s="11"/>
      <c r="I8" s="11"/>
      <c r="J8" s="11"/>
      <c r="K8" s="11"/>
      <c r="L8" s="11"/>
      <c r="M8" s="16">
        <v>30</v>
      </c>
      <c r="N8" s="17">
        <v>44970</v>
      </c>
      <c r="O8" s="17">
        <v>46065</v>
      </c>
      <c r="P8" s="18">
        <v>30</v>
      </c>
      <c r="Q8" s="18">
        <v>30</v>
      </c>
      <c r="R8" s="19">
        <v>0.02</v>
      </c>
      <c r="S8" s="11">
        <v>92</v>
      </c>
      <c r="T8" s="11" t="s">
        <v>42</v>
      </c>
      <c r="U8" s="11"/>
      <c r="V8" s="11">
        <v>1533.33</v>
      </c>
      <c r="W8" s="21"/>
      <c r="X8" s="21"/>
      <c r="Y8" s="21"/>
      <c r="Z8" s="21"/>
      <c r="AA8" s="21"/>
    </row>
    <row r="9" s="5" customFormat="1" ht="36" customHeight="1" spans="1:27">
      <c r="A9" s="12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1">
        <f>SUM(V6:V8)</f>
        <v>4599.99</v>
      </c>
      <c r="W9" s="12"/>
      <c r="X9" s="12"/>
      <c r="Y9" s="12"/>
      <c r="Z9" s="12"/>
      <c r="AA9" s="12"/>
    </row>
    <row r="10" s="6" customFormat="1" ht="15"/>
  </sheetData>
  <mergeCells count="30">
    <mergeCell ref="A1:X1"/>
    <mergeCell ref="A2:X2"/>
    <mergeCell ref="A3:X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正常贴息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2018-05-28T03:28:00Z</dcterms:created>
  <dcterms:modified xsi:type="dcterms:W3CDTF">2025-10-23T15:32:44Z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