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汇总表" sheetId="2" r:id="rId1"/>
    <sheet name="灵活就业社保补贴" sheetId="1" r:id="rId2"/>
    <sheet name="粤东粤西粤北地区就业补贴" sheetId="3" r:id="rId3"/>
    <sheet name="就业见习补贴" sheetId="4" r:id="rId4"/>
    <sheet name="创业带动就业补贴" sheetId="6" r:id="rId5"/>
  </sheets>
  <calcPr calcId="144525"/>
</workbook>
</file>

<file path=xl/sharedStrings.xml><?xml version="1.0" encoding="utf-8"?>
<sst xmlns="http://schemas.openxmlformats.org/spreadsheetml/2006/main" count="196" uniqueCount="119">
  <si>
    <t>就业创业政策性补助资金拟发放汇总表</t>
  </si>
  <si>
    <t>序号</t>
  </si>
  <si>
    <t>补贴类型</t>
  </si>
  <si>
    <t>人数（次）</t>
  </si>
  <si>
    <t>本次申请时限</t>
  </si>
  <si>
    <t>金额（元）</t>
  </si>
  <si>
    <t>备注</t>
  </si>
  <si>
    <t>灵活就业社保补贴</t>
  </si>
  <si>
    <t>202407-202409</t>
  </si>
  <si>
    <t>粤东粤西粤北地区就业补贴</t>
  </si>
  <si>
    <t>-</t>
  </si>
  <si>
    <t>就业见习补贴</t>
  </si>
  <si>
    <t>创业带动就业补贴</t>
  </si>
  <si>
    <t>合计</t>
  </si>
  <si>
    <t xml:space="preserve">  灵活就业社保补贴公示名单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</si>
  <si>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</si>
  <si>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</si>
  <si>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</si>
  <si>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</si>
  <si>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</si>
  <si>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</si>
  <si>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</si>
  <si>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</t>
  </si>
  <si>
    <t>王卫英</t>
  </si>
  <si>
    <t>44**************49</t>
  </si>
  <si>
    <t>137****4647</t>
  </si>
  <si>
    <t>就业困难人员</t>
  </si>
  <si>
    <t>202408-202409</t>
  </si>
  <si>
    <t>首次申请</t>
  </si>
  <si>
    <t>邓小英</t>
  </si>
  <si>
    <t>36**************2X</t>
  </si>
  <si>
    <t>133****0821</t>
  </si>
  <si>
    <t>202410-202412</t>
  </si>
  <si>
    <t>黄燕林</t>
  </si>
  <si>
    <t>44**************22</t>
  </si>
  <si>
    <t>186****2685</t>
  </si>
  <si>
    <t>刘雪英</t>
  </si>
  <si>
    <t>44**************2X</t>
  </si>
  <si>
    <t>133****7261</t>
  </si>
  <si>
    <t>202410</t>
  </si>
  <si>
    <t>仅购买10月养老保险</t>
  </si>
  <si>
    <t>江女妹</t>
  </si>
  <si>
    <t>44**************24</t>
  </si>
  <si>
    <t>158****6363</t>
  </si>
  <si>
    <t>肖美英</t>
  </si>
  <si>
    <t>130****5697</t>
  </si>
  <si>
    <t xml:space="preserve">  粤东粤西粤北地区就业补贴公示名单</t>
  </si>
  <si>
    <t xml:space="preserve">单位名称 </t>
  </si>
  <si>
    <t>人员姓名</t>
  </si>
  <si>
    <r>
      <rPr>
        <b/>
        <sz val="11"/>
        <color indexed="8"/>
        <rFont val="宋体"/>
        <charset val="134"/>
      </rPr>
      <t>补贴金额（元）</t>
    </r>
    <r>
      <rPr>
        <b/>
        <sz val="11"/>
        <color indexed="8"/>
        <rFont val="DejaVu Sans"/>
        <charset val="134"/>
      </rPr>
      <t> </t>
    </r>
  </si>
  <si>
    <t>乳源瑶族自治县大桥镇人民政府</t>
  </si>
  <si>
    <t>139******0551</t>
  </si>
  <si>
    <t>林路坚</t>
  </si>
  <si>
    <t>44**************18</t>
  </si>
  <si>
    <t>134****7042</t>
  </si>
  <si>
    <t>乳源瑶族自治县必背镇卫生院</t>
  </si>
  <si>
    <t>151******6885</t>
  </si>
  <si>
    <t>朱彬芳</t>
  </si>
  <si>
    <t>44**************27</t>
  </si>
  <si>
    <t>151****6885</t>
  </si>
  <si>
    <t>乳源瑶族自治县桂头中学</t>
  </si>
  <si>
    <t>138******3232</t>
  </si>
  <si>
    <t>侯海燕</t>
  </si>
  <si>
    <t>44**************23</t>
  </si>
  <si>
    <t>178****0754</t>
  </si>
  <si>
    <t>乳源瑶族自治县瑶家源文旅发展有限公司</t>
  </si>
  <si>
    <t>136***** 628</t>
  </si>
  <si>
    <t>童智勋</t>
  </si>
  <si>
    <t>44**************10</t>
  </si>
  <si>
    <t>134****1435</t>
  </si>
  <si>
    <t>广东硕成科技股份有限公司</t>
  </si>
  <si>
    <t>188******5630</t>
  </si>
  <si>
    <t>曾丽柔</t>
  </si>
  <si>
    <t>178****7560</t>
  </si>
  <si>
    <t>李世欢</t>
  </si>
  <si>
    <t>43**************18</t>
  </si>
  <si>
    <t>185****2019</t>
  </si>
  <si>
    <t>林于明</t>
  </si>
  <si>
    <t>131****2580</t>
  </si>
  <si>
    <t>189******2075</t>
  </si>
  <si>
    <t>泮潇宇</t>
  </si>
  <si>
    <t>33**************14</t>
  </si>
  <si>
    <t>150****4316</t>
  </si>
  <si>
    <t xml:space="preserve">  就业见习补贴公示名单</t>
  </si>
  <si>
    <t xml:space="preserve">申领单位 </t>
  </si>
  <si>
    <t>招用人员姓名</t>
  </si>
  <si>
    <t>中共乳源瑶族自治县委统一战线工作部（乳源瑶族自治县民族宗教事务局、乳源瑶族自治县台港澳事务局）</t>
  </si>
  <si>
    <t>137****2842</t>
  </si>
  <si>
    <t>42**************28</t>
  </si>
  <si>
    <t>康美华</t>
  </si>
  <si>
    <t>188****5633</t>
  </si>
  <si>
    <t>普通高等学校学生（领取毕业证2年内）</t>
  </si>
  <si>
    <t>202410-202411</t>
  </si>
  <si>
    <t>44**************39</t>
  </si>
  <si>
    <t>李冕聪</t>
  </si>
  <si>
    <t>199****8359</t>
  </si>
  <si>
    <t>202408-202411</t>
  </si>
  <si>
    <t>乳源瑶族自治县交通运输局</t>
  </si>
  <si>
    <t>134****6554</t>
  </si>
  <si>
    <t>赵慧</t>
  </si>
  <si>
    <t>152****5952</t>
  </si>
  <si>
    <t>202407-202412</t>
  </si>
  <si>
    <t>创业带动就业补贴公示名单</t>
  </si>
  <si>
    <t>补贴类别</t>
  </si>
  <si>
    <t>补贴标准</t>
  </si>
  <si>
    <t>所属乡镇</t>
  </si>
  <si>
    <t>单位名称</t>
  </si>
  <si>
    <t>统一社会信用代码</t>
  </si>
  <si>
    <t>补贴时间</t>
  </si>
  <si>
    <t>补贴人数</t>
  </si>
  <si>
    <t>银行账号</t>
  </si>
  <si>
    <t>开户银行</t>
  </si>
  <si>
    <t>粤人社规〔2021〕12号招用3人以下的按每人2000元；招用4人以上的每增加1人给予3000元，最高不超过3万元。</t>
  </si>
  <si>
    <t>乳城镇</t>
  </si>
  <si>
    <t>韶关市贵福酒销售有限公司</t>
  </si>
  <si>
    <t>914402********PT4D</t>
  </si>
  <si>
    <t>440501********001009</t>
  </si>
  <si>
    <t>中国建设银行</t>
  </si>
  <si>
    <t>带动黄朝华、刘芳就业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</si>
</sst>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3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3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5194300" y="635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243840</xdr:colOff>
      <xdr:row>5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5194300" y="1778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267075" y="635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267075" y="635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267075" y="29972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243840</xdr:colOff>
      <xdr:row>0</xdr:row>
      <xdr:rowOff>244475</xdr:rowOff>
    </xdr:to>
    <xdr:sp>
      <xdr:nvSpPr>
        <xdr:cNvPr id="2" name="图片 1"/>
        <xdr:cNvSpPr>
          <a:spLocks noChangeAspect="1"/>
        </xdr:cNvSpPr>
      </xdr:nvSpPr>
      <xdr:spPr>
        <a:xfrm>
          <a:off x="485775" y="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6" sqref="H6"/>
    </sheetView>
  </sheetViews>
  <sheetFormatPr defaultColWidth="9" defaultRowHeight="14.25" outlineLevelRow="6" outlineLevelCol="6"/>
  <cols>
    <col min="1" max="1" width="9" style="20"/>
    <col min="2" max="2" width="18.5" style="20" customWidth="1"/>
    <col min="3" max="3" width="18.625" style="20" customWidth="1"/>
    <col min="4" max="4" width="23.75" style="20" customWidth="1"/>
    <col min="5" max="5" width="22.125" style="20" customWidth="1"/>
    <col min="6" max="6" width="11.625" style="20" customWidth="1"/>
  </cols>
  <sheetData>
    <row r="1" ht="30" customHeight="1" spans="1:7">
      <c r="A1" s="32" t="s">
        <v>0</v>
      </c>
      <c r="B1" s="32"/>
      <c r="C1" s="32"/>
      <c r="D1" s="32"/>
      <c r="E1" s="32"/>
      <c r="F1" s="32"/>
      <c r="G1" s="34"/>
    </row>
    <row r="2" s="31" customFormat="1" ht="20" customHeight="1" spans="1:6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</row>
    <row r="3" s="4" customFormat="1" ht="66" customHeight="1" spans="1:6">
      <c r="A3" s="30">
        <v>1</v>
      </c>
      <c r="B3" s="30" t="s">
        <v>7</v>
      </c>
      <c r="C3" s="30">
        <f>灵活就业社保补贴!A9</f>
        <v>7</v>
      </c>
      <c r="D3" s="30" t="s">
        <v>8</v>
      </c>
      <c r="E3" s="30">
        <f>灵活就业社保补贴!I10</f>
        <v>3800</v>
      </c>
      <c r="F3" s="30"/>
    </row>
    <row r="4" s="4" customFormat="1" ht="66" customHeight="1" spans="1:6">
      <c r="A4" s="30">
        <v>2</v>
      </c>
      <c r="B4" s="30" t="s">
        <v>9</v>
      </c>
      <c r="C4" s="30">
        <f>粤东粤西粤北地区就业补贴!A10</f>
        <v>8</v>
      </c>
      <c r="D4" s="30" t="s">
        <v>10</v>
      </c>
      <c r="E4" s="30">
        <f>粤东粤西粤北地区就业补贴!H11</f>
        <v>40000</v>
      </c>
      <c r="F4" s="30"/>
    </row>
    <row r="5" s="4" customFormat="1" ht="66" customHeight="1" spans="1:6">
      <c r="A5" s="30">
        <v>3</v>
      </c>
      <c r="B5" s="30" t="s">
        <v>11</v>
      </c>
      <c r="C5" s="30">
        <f>就业见习补贴!A5</f>
        <v>3</v>
      </c>
      <c r="D5" s="30" t="s">
        <v>10</v>
      </c>
      <c r="E5" s="30">
        <f>就业见习补贴!J6</f>
        <v>19440</v>
      </c>
      <c r="F5" s="30"/>
    </row>
    <row r="6" s="4" customFormat="1" ht="66" customHeight="1" spans="1:6">
      <c r="A6" s="30">
        <v>4</v>
      </c>
      <c r="B6" s="30" t="s">
        <v>12</v>
      </c>
      <c r="C6" s="30">
        <v>2</v>
      </c>
      <c r="D6" s="30" t="s">
        <v>10</v>
      </c>
      <c r="E6" s="30">
        <f>创业带动就业补贴!K4</f>
        <v>4000</v>
      </c>
      <c r="F6" s="30"/>
    </row>
    <row r="7" s="4" customFormat="1" ht="39" customHeight="1" spans="1:6">
      <c r="A7" s="30" t="s">
        <v>13</v>
      </c>
      <c r="B7" s="30"/>
      <c r="C7" s="30">
        <f>SUM(C3:C6)</f>
        <v>20</v>
      </c>
      <c r="D7" s="30"/>
      <c r="E7" s="30">
        <f>SUM(E3:E6)</f>
        <v>67240</v>
      </c>
      <c r="F7" s="30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zoomScale="110" zoomScaleNormal="110" workbookViewId="0">
      <selection activeCell="J3" sqref="J3"/>
    </sheetView>
  </sheetViews>
  <sheetFormatPr defaultColWidth="8.89166666666667" defaultRowHeight="14.25"/>
  <cols>
    <col min="2" max="2" width="12.4416666666667" customWidth="1"/>
    <col min="3" max="3" width="22.6083333333333" customWidth="1"/>
    <col min="4" max="4" width="24.225" customWidth="1"/>
    <col min="5" max="6" width="18.3333333333333" customWidth="1"/>
    <col min="7" max="7" width="22.0666666666667" customWidth="1"/>
    <col min="8" max="8" width="15.1083333333333" customWidth="1"/>
    <col min="9" max="9" width="15.4333333333333" customWidth="1"/>
    <col min="10" max="10" width="11.5166666666667" style="4" customWidth="1"/>
  </cols>
  <sheetData>
    <row r="1" ht="30" customHeight="1" spans="1:9">
      <c r="A1" s="21" t="s">
        <v>14</v>
      </c>
      <c r="B1" s="21"/>
      <c r="C1" s="21"/>
      <c r="D1" s="21"/>
      <c r="E1" s="21"/>
      <c r="F1" s="21"/>
      <c r="G1" s="21"/>
      <c r="H1" s="21"/>
      <c r="I1" s="21"/>
    </row>
    <row r="2" s="19" customFormat="1" ht="20" customHeight="1" spans="1:10">
      <c r="A2" s="22" t="s">
        <v>1</v>
      </c>
      <c r="B2" s="22" t="s">
        <v>15</v>
      </c>
      <c r="C2" s="22" t="s">
        <v>16</v>
      </c>
      <c r="D2" s="22" t="s">
        <v>17</v>
      </c>
      <c r="E2" s="23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9" t="s">
        <v>6</v>
      </c>
    </row>
    <row r="3" s="26" customFormat="1" ht="30" customHeight="1" spans="1:10">
      <c r="A3" s="24">
        <v>1</v>
      </c>
      <c r="B3" s="24" t="s">
        <v>23</v>
      </c>
      <c r="C3" s="24" t="s">
        <v>24</v>
      </c>
      <c r="D3" s="24" t="s">
        <v>25</v>
      </c>
      <c r="E3" s="24" t="s">
        <v>7</v>
      </c>
      <c r="F3" s="24" t="s">
        <v>25</v>
      </c>
      <c r="G3" s="24" t="s">
        <v>26</v>
      </c>
      <c r="H3" s="24" t="s">
        <v>27</v>
      </c>
      <c r="I3" s="24">
        <v>600</v>
      </c>
      <c r="J3" s="30" t="s">
        <v>28</v>
      </c>
    </row>
    <row r="4" s="26" customFormat="1" ht="30" customHeight="1" spans="1:10">
      <c r="A4" s="24">
        <v>2</v>
      </c>
      <c r="B4" s="24" t="s">
        <v>29</v>
      </c>
      <c r="C4" s="24" t="s">
        <v>30</v>
      </c>
      <c r="D4" s="24" t="s">
        <v>31</v>
      </c>
      <c r="E4" s="24" t="s">
        <v>7</v>
      </c>
      <c r="F4" s="24" t="s">
        <v>31</v>
      </c>
      <c r="G4" s="24" t="s">
        <v>26</v>
      </c>
      <c r="H4" s="24" t="s">
        <v>32</v>
      </c>
      <c r="I4" s="24">
        <v>600</v>
      </c>
      <c r="J4" s="30"/>
    </row>
    <row r="5" s="26" customFormat="1" ht="30" customHeight="1" spans="1:10">
      <c r="A5" s="24">
        <v>3</v>
      </c>
      <c r="B5" s="24" t="s">
        <v>33</v>
      </c>
      <c r="C5" s="24" t="s">
        <v>34</v>
      </c>
      <c r="D5" s="24" t="s">
        <v>35</v>
      </c>
      <c r="E5" s="24" t="s">
        <v>7</v>
      </c>
      <c r="F5" s="24" t="s">
        <v>35</v>
      </c>
      <c r="G5" s="24" t="s">
        <v>26</v>
      </c>
      <c r="H5" s="24" t="s">
        <v>8</v>
      </c>
      <c r="I5" s="24">
        <v>600</v>
      </c>
      <c r="J5" s="30"/>
    </row>
    <row r="6" s="26" customFormat="1" ht="30" customHeight="1" spans="1:10">
      <c r="A6" s="24">
        <v>4</v>
      </c>
      <c r="B6" s="24" t="s">
        <v>36</v>
      </c>
      <c r="C6" s="24" t="s">
        <v>37</v>
      </c>
      <c r="D6" s="24" t="s">
        <v>38</v>
      </c>
      <c r="E6" s="24" t="s">
        <v>7</v>
      </c>
      <c r="F6" s="24" t="s">
        <v>38</v>
      </c>
      <c r="G6" s="24" t="s">
        <v>26</v>
      </c>
      <c r="H6" s="24" t="s">
        <v>39</v>
      </c>
      <c r="I6" s="24">
        <v>200</v>
      </c>
      <c r="J6" s="30" t="s">
        <v>40</v>
      </c>
    </row>
    <row r="7" s="26" customFormat="1" ht="30" customHeight="1" spans="1:10">
      <c r="A7" s="24">
        <v>5</v>
      </c>
      <c r="B7" s="24" t="s">
        <v>41</v>
      </c>
      <c r="C7" s="24" t="s">
        <v>42</v>
      </c>
      <c r="D7" s="24" t="s">
        <v>43</v>
      </c>
      <c r="E7" s="24" t="s">
        <v>7</v>
      </c>
      <c r="F7" s="24" t="s">
        <v>43</v>
      </c>
      <c r="G7" s="24" t="s">
        <v>26</v>
      </c>
      <c r="H7" s="24" t="s">
        <v>8</v>
      </c>
      <c r="I7" s="24">
        <v>600</v>
      </c>
      <c r="J7" s="30"/>
    </row>
    <row r="8" s="26" customFormat="1" ht="30" customHeight="1" spans="1:10">
      <c r="A8" s="24">
        <v>6</v>
      </c>
      <c r="B8" s="24" t="s">
        <v>44</v>
      </c>
      <c r="C8" s="24" t="s">
        <v>42</v>
      </c>
      <c r="D8" s="24" t="s">
        <v>45</v>
      </c>
      <c r="E8" s="24" t="s">
        <v>7</v>
      </c>
      <c r="F8" s="24" t="s">
        <v>45</v>
      </c>
      <c r="G8" s="24" t="s">
        <v>26</v>
      </c>
      <c r="H8" s="24" t="s">
        <v>32</v>
      </c>
      <c r="I8" s="24">
        <v>600</v>
      </c>
      <c r="J8" s="30"/>
    </row>
    <row r="9" s="26" customFormat="1" ht="30" customHeight="1" spans="1:10">
      <c r="A9" s="24">
        <v>7</v>
      </c>
      <c r="B9" s="24" t="s">
        <v>29</v>
      </c>
      <c r="C9" s="24" t="s">
        <v>30</v>
      </c>
      <c r="D9" s="24" t="s">
        <v>31</v>
      </c>
      <c r="E9" s="24" t="s">
        <v>7</v>
      </c>
      <c r="F9" s="24" t="s">
        <v>31</v>
      </c>
      <c r="G9" s="24" t="s">
        <v>26</v>
      </c>
      <c r="H9" s="24" t="s">
        <v>8</v>
      </c>
      <c r="I9" s="24">
        <v>600</v>
      </c>
      <c r="J9" s="30"/>
    </row>
    <row r="10" s="27" customFormat="1" ht="27" customHeight="1" spans="1:10">
      <c r="A10" s="28" t="s">
        <v>13</v>
      </c>
      <c r="B10" s="11"/>
      <c r="C10" s="11"/>
      <c r="D10" s="11"/>
      <c r="E10" s="11"/>
      <c r="F10" s="11"/>
      <c r="G10" s="11"/>
      <c r="H10" s="11"/>
      <c r="I10" s="11">
        <f>SUM(I3:I9)</f>
        <v>3800</v>
      </c>
      <c r="J10" s="11"/>
    </row>
  </sheetData>
  <mergeCells count="1">
    <mergeCell ref="A1:I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2" sqref="H12"/>
    </sheetView>
  </sheetViews>
  <sheetFormatPr defaultColWidth="9" defaultRowHeight="14.25" outlineLevelCol="7"/>
  <cols>
    <col min="1" max="1" width="6.75" customWidth="1"/>
    <col min="2" max="2" width="19.625" customWidth="1"/>
    <col min="3" max="3" width="16.5" customWidth="1"/>
    <col min="4" max="4" width="12.875" customWidth="1"/>
    <col min="5" max="5" width="14.75" customWidth="1"/>
    <col min="6" max="6" width="21.75" customWidth="1"/>
    <col min="7" max="7" width="17.5" customWidth="1"/>
    <col min="8" max="8" width="20.75" customWidth="1"/>
  </cols>
  <sheetData>
    <row r="1" ht="30" customHeight="1" spans="1:8">
      <c r="A1" s="21" t="s">
        <v>46</v>
      </c>
      <c r="B1" s="21"/>
      <c r="C1" s="21"/>
      <c r="D1" s="21"/>
      <c r="E1" s="21"/>
      <c r="F1" s="21"/>
      <c r="G1" s="21"/>
      <c r="H1" s="21"/>
    </row>
    <row r="2" s="19" customFormat="1" ht="20" customHeight="1" spans="1:8">
      <c r="A2" s="22" t="s">
        <v>1</v>
      </c>
      <c r="B2" s="22" t="s">
        <v>47</v>
      </c>
      <c r="C2" s="22" t="s">
        <v>17</v>
      </c>
      <c r="D2" s="23" t="s">
        <v>18</v>
      </c>
      <c r="E2" s="25" t="s">
        <v>48</v>
      </c>
      <c r="F2" s="22" t="s">
        <v>16</v>
      </c>
      <c r="G2" s="22" t="s">
        <v>19</v>
      </c>
      <c r="H2" s="22" t="s">
        <v>49</v>
      </c>
    </row>
    <row r="3" s="20" customFormat="1" ht="55" customHeight="1" spans="1:8">
      <c r="A3" s="24">
        <v>1</v>
      </c>
      <c r="B3" s="24" t="s">
        <v>50</v>
      </c>
      <c r="C3" s="24" t="s">
        <v>51</v>
      </c>
      <c r="D3" s="24" t="s">
        <v>9</v>
      </c>
      <c r="E3" s="24" t="s">
        <v>52</v>
      </c>
      <c r="F3" s="24" t="s">
        <v>53</v>
      </c>
      <c r="G3" s="24" t="s">
        <v>54</v>
      </c>
      <c r="H3" s="24">
        <v>5000</v>
      </c>
    </row>
    <row r="4" s="20" customFormat="1" ht="55" customHeight="1" spans="1:8">
      <c r="A4" s="24">
        <v>2</v>
      </c>
      <c r="B4" s="24" t="s">
        <v>55</v>
      </c>
      <c r="C4" s="24" t="s">
        <v>56</v>
      </c>
      <c r="D4" s="24" t="s">
        <v>9</v>
      </c>
      <c r="E4" s="24" t="s">
        <v>57</v>
      </c>
      <c r="F4" s="24" t="s">
        <v>58</v>
      </c>
      <c r="G4" s="24" t="s">
        <v>59</v>
      </c>
      <c r="H4" s="24">
        <v>5000</v>
      </c>
    </row>
    <row r="5" s="20" customFormat="1" ht="55" customHeight="1" spans="1:8">
      <c r="A5" s="24">
        <v>3</v>
      </c>
      <c r="B5" s="24" t="s">
        <v>60</v>
      </c>
      <c r="C5" s="24" t="s">
        <v>61</v>
      </c>
      <c r="D5" s="24" t="s">
        <v>9</v>
      </c>
      <c r="E5" s="24" t="s">
        <v>62</v>
      </c>
      <c r="F5" s="24" t="s">
        <v>63</v>
      </c>
      <c r="G5" s="24" t="s">
        <v>64</v>
      </c>
      <c r="H5" s="24">
        <v>5000</v>
      </c>
    </row>
    <row r="6" s="20" customFormat="1" ht="55" customHeight="1" spans="1:8">
      <c r="A6" s="24">
        <v>4</v>
      </c>
      <c r="B6" s="24" t="s">
        <v>65</v>
      </c>
      <c r="C6" s="24" t="s">
        <v>66</v>
      </c>
      <c r="D6" s="24" t="s">
        <v>9</v>
      </c>
      <c r="E6" s="24" t="s">
        <v>67</v>
      </c>
      <c r="F6" s="24" t="s">
        <v>68</v>
      </c>
      <c r="G6" s="24" t="s">
        <v>69</v>
      </c>
      <c r="H6" s="24">
        <v>5000</v>
      </c>
    </row>
    <row r="7" s="20" customFormat="1" ht="55" customHeight="1" spans="1:8">
      <c r="A7" s="24">
        <v>5</v>
      </c>
      <c r="B7" s="24" t="s">
        <v>70</v>
      </c>
      <c r="C7" s="24" t="s">
        <v>71</v>
      </c>
      <c r="D7" s="24" t="s">
        <v>9</v>
      </c>
      <c r="E7" s="24" t="s">
        <v>72</v>
      </c>
      <c r="F7" s="24" t="s">
        <v>63</v>
      </c>
      <c r="G7" s="24" t="s">
        <v>73</v>
      </c>
      <c r="H7" s="24">
        <v>5000</v>
      </c>
    </row>
    <row r="8" s="20" customFormat="1" ht="55" customHeight="1" spans="1:8">
      <c r="A8" s="24">
        <v>6</v>
      </c>
      <c r="B8" s="24" t="s">
        <v>70</v>
      </c>
      <c r="C8" s="24" t="s">
        <v>71</v>
      </c>
      <c r="D8" s="24" t="s">
        <v>9</v>
      </c>
      <c r="E8" s="24" t="s">
        <v>74</v>
      </c>
      <c r="F8" s="24" t="s">
        <v>75</v>
      </c>
      <c r="G8" s="24" t="s">
        <v>76</v>
      </c>
      <c r="H8" s="24">
        <v>5000</v>
      </c>
    </row>
    <row r="9" s="20" customFormat="1" ht="55" customHeight="1" spans="1:8">
      <c r="A9" s="24">
        <v>7</v>
      </c>
      <c r="B9" s="24" t="s">
        <v>70</v>
      </c>
      <c r="C9" s="24" t="s">
        <v>71</v>
      </c>
      <c r="D9" s="24" t="s">
        <v>9</v>
      </c>
      <c r="E9" s="24" t="s">
        <v>77</v>
      </c>
      <c r="F9" s="24" t="s">
        <v>53</v>
      </c>
      <c r="G9" s="24" t="s">
        <v>78</v>
      </c>
      <c r="H9" s="24">
        <v>5000</v>
      </c>
    </row>
    <row r="10" s="20" customFormat="1" ht="55" customHeight="1" spans="1:8">
      <c r="A10" s="24">
        <v>8</v>
      </c>
      <c r="B10" s="24" t="s">
        <v>70</v>
      </c>
      <c r="C10" s="24" t="s">
        <v>79</v>
      </c>
      <c r="D10" s="24" t="s">
        <v>9</v>
      </c>
      <c r="E10" s="24" t="s">
        <v>80</v>
      </c>
      <c r="F10" s="24" t="s">
        <v>81</v>
      </c>
      <c r="G10" s="24" t="s">
        <v>82</v>
      </c>
      <c r="H10" s="24">
        <v>5000</v>
      </c>
    </row>
    <row r="11" s="4" customFormat="1" ht="38" customHeight="1" spans="1:8">
      <c r="A11" s="11" t="s">
        <v>13</v>
      </c>
      <c r="B11" s="11"/>
      <c r="C11" s="11"/>
      <c r="D11" s="11"/>
      <c r="E11" s="11"/>
      <c r="F11" s="11"/>
      <c r="G11" s="11"/>
      <c r="H11" s="11">
        <f>SUM(H3:H10)</f>
        <v>40000</v>
      </c>
    </row>
  </sheetData>
  <mergeCells count="1">
    <mergeCell ref="A1:H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22" sqref="F22"/>
    </sheetView>
  </sheetViews>
  <sheetFormatPr defaultColWidth="9" defaultRowHeight="14.25" outlineLevelRow="5"/>
  <cols>
    <col min="1" max="1" width="7.375" customWidth="1"/>
    <col min="2" max="2" width="19.625" customWidth="1"/>
    <col min="3" max="3" width="15.875" customWidth="1"/>
    <col min="4" max="4" width="12" customWidth="1"/>
    <col min="5" max="5" width="20.5" customWidth="1"/>
    <col min="6" max="7" width="12.875" customWidth="1"/>
    <col min="8" max="8" width="11" customWidth="1"/>
    <col min="9" max="9" width="16.5" customWidth="1"/>
    <col min="10" max="10" width="17.625" customWidth="1"/>
  </cols>
  <sheetData>
    <row r="1" ht="30" customHeight="1" spans="1:10">
      <c r="A1" s="21" t="s">
        <v>83</v>
      </c>
      <c r="B1" s="21"/>
      <c r="C1" s="21"/>
      <c r="D1" s="21"/>
      <c r="E1" s="21"/>
      <c r="F1" s="21"/>
      <c r="G1" s="21"/>
      <c r="H1" s="21"/>
      <c r="I1" s="21"/>
      <c r="J1" s="21"/>
    </row>
    <row r="2" s="19" customFormat="1" ht="20" customHeight="1" spans="1:10">
      <c r="A2" s="22" t="s">
        <v>1</v>
      </c>
      <c r="B2" s="22" t="s">
        <v>84</v>
      </c>
      <c r="C2" s="22" t="s">
        <v>17</v>
      </c>
      <c r="D2" s="23" t="s">
        <v>18</v>
      </c>
      <c r="E2" s="25" t="s">
        <v>16</v>
      </c>
      <c r="F2" s="25" t="s">
        <v>85</v>
      </c>
      <c r="G2" s="22" t="s">
        <v>19</v>
      </c>
      <c r="H2" s="22" t="s">
        <v>20</v>
      </c>
      <c r="I2" s="22" t="s">
        <v>21</v>
      </c>
      <c r="J2" s="22" t="s">
        <v>22</v>
      </c>
    </row>
    <row r="3" s="20" customFormat="1" ht="93" customHeight="1" spans="1:10">
      <c r="A3" s="24">
        <v>1</v>
      </c>
      <c r="B3" s="24" t="s">
        <v>86</v>
      </c>
      <c r="C3" s="24" t="s">
        <v>87</v>
      </c>
      <c r="D3" s="24" t="s">
        <v>11</v>
      </c>
      <c r="E3" s="24" t="s">
        <v>88</v>
      </c>
      <c r="F3" s="24" t="s">
        <v>89</v>
      </c>
      <c r="G3" s="24" t="s">
        <v>90</v>
      </c>
      <c r="H3" s="24" t="s">
        <v>91</v>
      </c>
      <c r="I3" s="24" t="s">
        <v>92</v>
      </c>
      <c r="J3" s="24">
        <v>3240</v>
      </c>
    </row>
    <row r="4" s="20" customFormat="1" ht="93" customHeight="1" spans="1:10">
      <c r="A4" s="24">
        <v>2</v>
      </c>
      <c r="B4" s="24" t="s">
        <v>86</v>
      </c>
      <c r="C4" s="24" t="s">
        <v>87</v>
      </c>
      <c r="D4" s="24" t="s">
        <v>11</v>
      </c>
      <c r="E4" s="24" t="s">
        <v>93</v>
      </c>
      <c r="F4" s="24" t="s">
        <v>94</v>
      </c>
      <c r="G4" s="24" t="s">
        <v>95</v>
      </c>
      <c r="H4" s="24" t="s">
        <v>91</v>
      </c>
      <c r="I4" s="24" t="s">
        <v>96</v>
      </c>
      <c r="J4" s="24">
        <v>6480</v>
      </c>
    </row>
    <row r="5" s="20" customFormat="1" ht="93" customHeight="1" spans="1:10">
      <c r="A5" s="24">
        <v>3</v>
      </c>
      <c r="B5" s="24" t="s">
        <v>97</v>
      </c>
      <c r="C5" s="24" t="s">
        <v>98</v>
      </c>
      <c r="D5" s="24" t="s">
        <v>11</v>
      </c>
      <c r="E5" s="24" t="s">
        <v>37</v>
      </c>
      <c r="F5" s="24" t="s">
        <v>99</v>
      </c>
      <c r="G5" s="24" t="s">
        <v>100</v>
      </c>
      <c r="H5" s="24" t="s">
        <v>91</v>
      </c>
      <c r="I5" s="24" t="s">
        <v>101</v>
      </c>
      <c r="J5" s="24">
        <v>9720</v>
      </c>
    </row>
    <row r="6" ht="30" customHeight="1" spans="1:10">
      <c r="A6" s="11" t="s">
        <v>13</v>
      </c>
      <c r="B6" s="11"/>
      <c r="C6" s="11"/>
      <c r="D6" s="11"/>
      <c r="E6" s="11"/>
      <c r="F6" s="11"/>
      <c r="G6" s="11"/>
      <c r="H6" s="11"/>
      <c r="I6" s="11"/>
      <c r="J6" s="11">
        <f>SUM(J3:J5)</f>
        <v>19440</v>
      </c>
    </row>
  </sheetData>
  <mergeCells count="1">
    <mergeCell ref="A1:J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K9" sqref="K9"/>
    </sheetView>
  </sheetViews>
  <sheetFormatPr defaultColWidth="9" defaultRowHeight="14.25" outlineLevelRow="3"/>
  <cols>
    <col min="1" max="1" width="6.375" customWidth="1"/>
    <col min="2" max="2" width="11.125" customWidth="1"/>
    <col min="3" max="3" width="17.875" customWidth="1"/>
    <col min="4" max="4" width="9.875" customWidth="1"/>
    <col min="5" max="5" width="10" customWidth="1"/>
    <col min="6" max="6" width="11.125" customWidth="1"/>
    <col min="7" max="7" width="10" customWidth="1"/>
    <col min="8" max="8" width="11.5" customWidth="1"/>
    <col min="9" max="9" width="10.5" customWidth="1"/>
    <col min="10" max="10" width="8.625" customWidth="1"/>
    <col min="11" max="11" width="17.875" customWidth="1"/>
    <col min="12" max="12" width="9.75" customWidth="1"/>
  </cols>
  <sheetData>
    <row r="1" s="1" customFormat="1" ht="30" customHeight="1" spans="1:12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1" customHeight="1" spans="1:12">
      <c r="A2" s="6" t="s">
        <v>1</v>
      </c>
      <c r="B2" s="7" t="s">
        <v>103</v>
      </c>
      <c r="C2" s="7" t="s">
        <v>104</v>
      </c>
      <c r="D2" s="7" t="s">
        <v>105</v>
      </c>
      <c r="E2" s="6" t="s">
        <v>106</v>
      </c>
      <c r="F2" s="6" t="s">
        <v>107</v>
      </c>
      <c r="G2" s="6" t="s">
        <v>108</v>
      </c>
      <c r="H2" s="6" t="s">
        <v>109</v>
      </c>
      <c r="I2" s="12" t="s">
        <v>110</v>
      </c>
      <c r="J2" s="13" t="s">
        <v>111</v>
      </c>
      <c r="K2" s="14" t="s">
        <v>22</v>
      </c>
      <c r="L2" s="15" t="s">
        <v>6</v>
      </c>
    </row>
    <row r="3" s="3" customFormat="1" ht="132" customHeight="1" spans="1:12">
      <c r="A3" s="8">
        <v>1</v>
      </c>
      <c r="B3" s="9" t="s">
        <v>12</v>
      </c>
      <c r="C3" s="10" t="s">
        <v>112</v>
      </c>
      <c r="D3" s="8" t="s">
        <v>113</v>
      </c>
      <c r="E3" s="8" t="s">
        <v>114</v>
      </c>
      <c r="F3" s="8" t="s">
        <v>115</v>
      </c>
      <c r="G3" s="8" t="s">
        <v>10</v>
      </c>
      <c r="H3" s="8">
        <v>2</v>
      </c>
      <c r="I3" s="16" t="s">
        <v>116</v>
      </c>
      <c r="J3" s="17" t="s">
        <v>117</v>
      </c>
      <c r="K3" s="18">
        <v>4000</v>
      </c>
      <c r="L3" s="9" t="s">
        <v>118</v>
      </c>
    </row>
    <row r="4" s="4" customFormat="1" ht="30" customHeight="1" spans="1:12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>
        <f>SUM(K3:K3)</f>
        <v>4000</v>
      </c>
      <c r="L4" s="11"/>
    </row>
  </sheetData>
  <mergeCells count="1">
    <mergeCell ref="A1:L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灵活就业社保补贴</vt:lpstr>
      <vt:lpstr>粤东粤西粤北地区就业补贴</vt:lpstr>
      <vt:lpstr>就业见习补贴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2023-09-24T10:10:00Z</dcterms:created>
  <dcterms:modified xsi:type="dcterms:W3CDTF">2025-01-08T09:59:06Z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2052-11.8.2.10605</vt:lpwstr>
  </property>
</Properties>
</file>