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汇总表" sheetId="1" r:id="rId1"/>
    <sheet name="就业见习补贴" sheetId="2" r:id="rId2"/>
    <sheet name="  粤东粤西粤北地区就业补贴" sheetId="3" r:id="rId3"/>
  </sheets>
  <definedNames>
    <definedName name="_xlnm._FilterDatabase" localSheetId="1" hidden="1">就业见习补贴!$A$2:$J$6</definedName>
  </definedNames>
  <calcPr calcId="144525"/>
</workbook>
</file>

<file path=xl/sharedStrings.xml><?xml version="1.0" encoding="utf-8"?>
<sst xmlns="http://schemas.openxmlformats.org/spreadsheetml/2006/main" count="250" uniqueCount="130">
  <si>
    <t>就业创业政策性补助资金拟发放汇总表</t>
  </si>
  <si>
    <t>序号</t>
  </si>
  <si>
    <t>补贴类型</t>
  </si>
  <si>
    <t>人数（次）</t>
  </si>
  <si>
    <t>本次申请时限</t>
  </si>
  <si>
    <t>金额（元）</t>
  </si>
  <si>
    <t>备注</t>
  </si>
  <si>
    <t>就业见习补贴</t>
  </si>
  <si>
    <t>-</t>
  </si>
  <si>
    <t>粤东粤西粤北地区就业补贴</t>
  </si>
  <si>
    <t>合计</t>
  </si>
  <si>
    <t xml:space="preserve">  就业见习补贴公示名单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</si>
  <si>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</si>
  <si>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</si>
  <si>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</si>
  <si>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</si>
  <si>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</si>
  <si>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</si>
  <si>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</si>
  <si>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补贴月份</t>
  </si>
  <si>
    <t>补贴金额（元）</t>
  </si>
  <si>
    <t>中国人民政治协商会议广东省乳源瑶族自治县委员会办公室</t>
  </si>
  <si>
    <t>134****1500</t>
  </si>
  <si>
    <t>44**************27</t>
  </si>
  <si>
    <t>江嘉慧</t>
  </si>
  <si>
    <t>134****9527</t>
  </si>
  <si>
    <t>普通高等学校学生（领取毕业证2年内）</t>
  </si>
  <si>
    <t>20240702-20241201</t>
  </si>
  <si>
    <t>44**************25</t>
  </si>
  <si>
    <t>秦君</t>
  </si>
  <si>
    <t>151****1813</t>
  </si>
  <si>
    <t>20240618-20241117</t>
  </si>
  <si>
    <t>乳源瑶族自治县人民代表大会常务委员会办公室</t>
  </si>
  <si>
    <t>159****1185</t>
  </si>
  <si>
    <t>44**************23</t>
  </si>
  <si>
    <t>李艳芬</t>
  </si>
  <si>
    <t>159****2265</t>
  </si>
  <si>
    <t>20240612-20241111</t>
  </si>
  <si>
    <t>黄淑慧</t>
  </si>
  <si>
    <t>159****8268</t>
  </si>
  <si>
    <t>20240703-20241102</t>
  </si>
  <si>
    <t>乳源瑶族自治县乳城镇人民政府</t>
  </si>
  <si>
    <t>185****1621</t>
  </si>
  <si>
    <t>44**************18</t>
  </si>
  <si>
    <t>朱泉基</t>
  </si>
  <si>
    <t>181****6920</t>
  </si>
  <si>
    <t>20240903-20241202</t>
  </si>
  <si>
    <t>44**************1X</t>
  </si>
  <si>
    <t>李俊杰</t>
  </si>
  <si>
    <t>136****3804</t>
  </si>
  <si>
    <t>44**************24</t>
  </si>
  <si>
    <t>王月琳</t>
  </si>
  <si>
    <t>159****3590</t>
  </si>
  <si>
    <t>44**************19</t>
  </si>
  <si>
    <t>肖宏洲</t>
  </si>
  <si>
    <t>186****0019</t>
  </si>
  <si>
    <t>44**************10</t>
  </si>
  <si>
    <t>赵宇翔</t>
  </si>
  <si>
    <t>134****4004</t>
  </si>
  <si>
    <t>44**************61</t>
  </si>
  <si>
    <t>郭榆苑</t>
  </si>
  <si>
    <t>137****7911</t>
  </si>
  <si>
    <t>44**************17</t>
  </si>
  <si>
    <t>龙辰</t>
  </si>
  <si>
    <t>177****8715</t>
  </si>
  <si>
    <t>乳源瑶族自治县人民检察院</t>
  </si>
  <si>
    <t>180****5883</t>
  </si>
  <si>
    <t>付芊芊</t>
  </si>
  <si>
    <t>182****9814</t>
  </si>
  <si>
    <t>44**************34</t>
  </si>
  <si>
    <t>吴乾星</t>
  </si>
  <si>
    <t>136****1283</t>
  </si>
  <si>
    <t>44**************2X</t>
  </si>
  <si>
    <t>杨妙姿</t>
  </si>
  <si>
    <t>180****4025</t>
  </si>
  <si>
    <t>44**************20</t>
  </si>
  <si>
    <t>梁静</t>
  </si>
  <si>
    <t>189****9205</t>
  </si>
  <si>
    <t>44**************14</t>
  </si>
  <si>
    <t>潘涛</t>
  </si>
  <si>
    <t>135****3888</t>
  </si>
  <si>
    <t>邓文娇</t>
  </si>
  <si>
    <t>137****0084</t>
  </si>
  <si>
    <t>龙淑雲</t>
  </si>
  <si>
    <t>135****2252</t>
  </si>
  <si>
    <t>龚子妤</t>
  </si>
  <si>
    <t>135****1703</t>
  </si>
  <si>
    <t>乳源瑶族自治县住房和城乡建设管理局</t>
  </si>
  <si>
    <t>189****3160</t>
  </si>
  <si>
    <t>吴彩云</t>
  </si>
  <si>
    <t>130****4690</t>
  </si>
  <si>
    <t>20240715-20241014</t>
  </si>
  <si>
    <t>44**************22</t>
  </si>
  <si>
    <t>邓思思</t>
  </si>
  <si>
    <t>136****7263</t>
  </si>
  <si>
    <t>20240708-20241007</t>
  </si>
  <si>
    <t>44**************36</t>
  </si>
  <si>
    <t>陈家豪</t>
  </si>
  <si>
    <t>178****9175</t>
  </si>
  <si>
    <t>乳源瑶族自治县教育局</t>
  </si>
  <si>
    <t>137****5981</t>
  </si>
  <si>
    <t>许琳敏</t>
  </si>
  <si>
    <t>134****3596</t>
  </si>
  <si>
    <t>20240719-20241118</t>
  </si>
  <si>
    <t>谢婉蓉</t>
  </si>
  <si>
    <t>187****5739</t>
  </si>
  <si>
    <t>20240713-20241112</t>
  </si>
  <si>
    <t xml:space="preserve">  粤东粤西粤北地区就业补贴公示名单</t>
  </si>
  <si>
    <t xml:space="preserve">单位名称 </t>
  </si>
  <si>
    <t>人员姓名</t>
  </si>
  <si>
    <t>乳源东阳光电化厂</t>
  </si>
  <si>
    <t>075******4727</t>
  </si>
  <si>
    <t>高祥妍</t>
  </si>
  <si>
    <t>61**************21</t>
  </si>
  <si>
    <t>198****2675</t>
  </si>
  <si>
    <t>乳源东阳光药业有限公司</t>
  </si>
  <si>
    <t>138******2277</t>
  </si>
  <si>
    <t>敖梓涓</t>
  </si>
  <si>
    <t>43**************2X</t>
  </si>
  <si>
    <t>132****1850</t>
  </si>
  <si>
    <t>乳源瑶族自治县创源物业管理有限公司</t>
  </si>
  <si>
    <t>134******5986</t>
  </si>
  <si>
    <t>薛奕</t>
  </si>
  <si>
    <t>44**************21</t>
  </si>
  <si>
    <t>134****1157</t>
  </si>
  <si>
    <t>乳源瑶族自治县诉源调解中心</t>
  </si>
  <si>
    <t>075******8123</t>
  </si>
  <si>
    <t>邓荔琼</t>
  </si>
  <si>
    <t>44**************28</t>
  </si>
  <si>
    <t>147****7282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</si>
</sst>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CESI仿宋-GB2312"/>
      <charset val="134"/>
    </font>
    <font>
      <sz val="14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093720" y="889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243840</xdr:colOff>
      <xdr:row>6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093720" y="3175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109595" y="812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20" zoomScaleNormal="120" workbookViewId="0">
      <selection activeCell="C6" sqref="C6"/>
    </sheetView>
  </sheetViews>
  <sheetFormatPr defaultColWidth="9" defaultRowHeight="14.25" outlineLevelRow="5" outlineLevelCol="5"/>
  <cols>
    <col min="1" max="1" width="13.25" customWidth="1"/>
    <col min="2" max="2" width="19.25" customWidth="1"/>
    <col min="3" max="3" width="16.5" customWidth="1"/>
    <col min="4" max="4" width="14.625" customWidth="1"/>
    <col min="5" max="5" width="14" customWidth="1"/>
    <col min="6" max="6" width="21.25" customWidth="1"/>
  </cols>
  <sheetData>
    <row r="1" ht="27.75" spans="1:6">
      <c r="A1" s="22" t="s">
        <v>0</v>
      </c>
      <c r="B1" s="23"/>
      <c r="C1" s="22"/>
      <c r="D1" s="22"/>
      <c r="E1" s="22"/>
      <c r="F1" s="22"/>
    </row>
    <row r="2" s="13" customFormat="1" ht="37" customHeight="1" spans="1:6">
      <c r="A2" s="24" t="s">
        <v>1</v>
      </c>
      <c r="B2" s="25" t="s">
        <v>2</v>
      </c>
      <c r="C2" s="25" t="s">
        <v>3</v>
      </c>
      <c r="D2" s="24" t="s">
        <v>4</v>
      </c>
      <c r="E2" s="24" t="s">
        <v>5</v>
      </c>
      <c r="F2" s="25" t="s">
        <v>6</v>
      </c>
    </row>
    <row r="3" s="20" customFormat="1" ht="105" customHeight="1" spans="1:6">
      <c r="A3" s="26">
        <v>1</v>
      </c>
      <c r="B3" s="26" t="s">
        <v>7</v>
      </c>
      <c r="C3" s="26">
        <v>24</v>
      </c>
      <c r="D3" s="26" t="s">
        <v>8</v>
      </c>
      <c r="E3" s="26">
        <f>就业见习补贴!J27</f>
        <v>157140</v>
      </c>
      <c r="F3" s="26"/>
    </row>
    <row r="4" s="20" customFormat="1" ht="105" customHeight="1" spans="1:6">
      <c r="A4" s="26">
        <v>2</v>
      </c>
      <c r="B4" s="26" t="s">
        <v>9</v>
      </c>
      <c r="C4" s="26">
        <v>4</v>
      </c>
      <c r="D4" s="26" t="s">
        <v>8</v>
      </c>
      <c r="E4" s="26">
        <f>'  粤东粤西粤北地区就业补贴'!H7</f>
        <v>20000</v>
      </c>
      <c r="F4" s="26"/>
    </row>
    <row r="5" ht="33" customHeight="1" spans="1:6">
      <c r="A5" s="16" t="s">
        <v>10</v>
      </c>
      <c r="B5" s="16"/>
      <c r="C5" s="16">
        <f>SUM(C3:C4)</f>
        <v>28</v>
      </c>
      <c r="D5" s="16"/>
      <c r="E5" s="16">
        <f>SUM(E3:E4)</f>
        <v>177140</v>
      </c>
      <c r="F5" s="16"/>
    </row>
    <row r="6" s="21" customForma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zoomScale="120" zoomScaleNormal="120" topLeftCell="C25" workbookViewId="0">
      <selection activeCell="E36" sqref="E36"/>
    </sheetView>
  </sheetViews>
  <sheetFormatPr defaultColWidth="9" defaultRowHeight="14.25"/>
  <cols>
    <col min="2" max="2" width="16.5" customWidth="1"/>
    <col min="3" max="3" width="15.1" customWidth="1"/>
    <col min="4" max="4" width="14.375" customWidth="1"/>
    <col min="5" max="5" width="19.5833333333333" customWidth="1"/>
    <col min="6" max="6" width="12.625" customWidth="1"/>
    <col min="7" max="7" width="11.875" customWidth="1"/>
    <col min="8" max="8" width="11.625" customWidth="1"/>
    <col min="9" max="9" width="11.3583333333333" customWidth="1"/>
    <col min="10" max="10" width="15.625" customWidth="1"/>
  </cols>
  <sheetData>
    <row r="1" s="1" customFormat="1" ht="36" customHeight="1" spans="1:10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="11" customFormat="1" ht="34" customHeight="1" spans="1:10">
      <c r="A2" s="14" t="s">
        <v>1</v>
      </c>
      <c r="B2" s="14" t="s">
        <v>12</v>
      </c>
      <c r="C2" s="14" t="s">
        <v>13</v>
      </c>
      <c r="D2" s="15" t="s">
        <v>14</v>
      </c>
      <c r="E2" s="17" t="s">
        <v>15</v>
      </c>
      <c r="F2" s="17" t="s">
        <v>16</v>
      </c>
      <c r="G2" s="14" t="s">
        <v>17</v>
      </c>
      <c r="H2" s="14" t="s">
        <v>18</v>
      </c>
      <c r="I2" s="14" t="s">
        <v>19</v>
      </c>
      <c r="J2" s="14" t="s">
        <v>20</v>
      </c>
    </row>
    <row r="3" s="3" customFormat="1" ht="45" customHeight="1" spans="1:10">
      <c r="A3" s="7">
        <v>1</v>
      </c>
      <c r="B3" s="7" t="s">
        <v>21</v>
      </c>
      <c r="C3" s="7" t="s">
        <v>22</v>
      </c>
      <c r="D3" s="7" t="s">
        <v>7</v>
      </c>
      <c r="E3" s="7" t="s">
        <v>23</v>
      </c>
      <c r="F3" s="7" t="s">
        <v>24</v>
      </c>
      <c r="G3" s="7" t="s">
        <v>25</v>
      </c>
      <c r="H3" s="7" t="s">
        <v>26</v>
      </c>
      <c r="I3" s="18" t="s">
        <v>27</v>
      </c>
      <c r="J3" s="10">
        <v>8100</v>
      </c>
    </row>
    <row r="4" s="3" customFormat="1" ht="45" customHeight="1" spans="1:10">
      <c r="A4" s="7">
        <v>2</v>
      </c>
      <c r="B4" s="7" t="s">
        <v>21</v>
      </c>
      <c r="C4" s="7" t="s">
        <v>22</v>
      </c>
      <c r="D4" s="7" t="s">
        <v>7</v>
      </c>
      <c r="E4" s="7" t="s">
        <v>28</v>
      </c>
      <c r="F4" s="7" t="s">
        <v>29</v>
      </c>
      <c r="G4" s="7" t="s">
        <v>30</v>
      </c>
      <c r="H4" s="7" t="s">
        <v>26</v>
      </c>
      <c r="I4" s="18" t="s">
        <v>31</v>
      </c>
      <c r="J4" s="10">
        <v>8100</v>
      </c>
    </row>
    <row r="5" s="3" customFormat="1" ht="45" customHeight="1" spans="1:10">
      <c r="A5" s="7">
        <v>3</v>
      </c>
      <c r="B5" s="7" t="s">
        <v>32</v>
      </c>
      <c r="C5" s="7" t="s">
        <v>33</v>
      </c>
      <c r="D5" s="7" t="s">
        <v>7</v>
      </c>
      <c r="E5" s="7" t="s">
        <v>34</v>
      </c>
      <c r="F5" s="7" t="s">
        <v>35</v>
      </c>
      <c r="G5" s="7" t="s">
        <v>36</v>
      </c>
      <c r="H5" s="7" t="s">
        <v>26</v>
      </c>
      <c r="I5" s="18" t="s">
        <v>37</v>
      </c>
      <c r="J5" s="10">
        <v>8100</v>
      </c>
    </row>
    <row r="6" s="3" customFormat="1" ht="45" customHeight="1" spans="1:10">
      <c r="A6" s="7">
        <v>4</v>
      </c>
      <c r="B6" s="7" t="s">
        <v>32</v>
      </c>
      <c r="C6" s="7" t="s">
        <v>33</v>
      </c>
      <c r="D6" s="7" t="s">
        <v>7</v>
      </c>
      <c r="E6" s="7" t="s">
        <v>34</v>
      </c>
      <c r="F6" s="7" t="s">
        <v>38</v>
      </c>
      <c r="G6" s="7" t="s">
        <v>39</v>
      </c>
      <c r="H6" s="7" t="s">
        <v>26</v>
      </c>
      <c r="I6" s="18" t="s">
        <v>40</v>
      </c>
      <c r="J6" s="10">
        <v>6480</v>
      </c>
    </row>
    <row r="7" s="12" customFormat="1" ht="45" customHeight="1" spans="1:10">
      <c r="A7" s="7">
        <v>5</v>
      </c>
      <c r="B7" s="7" t="s">
        <v>41</v>
      </c>
      <c r="C7" s="7" t="s">
        <v>42</v>
      </c>
      <c r="D7" s="7" t="s">
        <v>7</v>
      </c>
      <c r="E7" s="7" t="s">
        <v>43</v>
      </c>
      <c r="F7" s="7" t="s">
        <v>44</v>
      </c>
      <c r="G7" s="7" t="s">
        <v>45</v>
      </c>
      <c r="H7" s="7" t="s">
        <v>26</v>
      </c>
      <c r="I7" s="27" t="s">
        <v>46</v>
      </c>
      <c r="J7" s="10">
        <v>4860</v>
      </c>
    </row>
    <row r="8" s="12" customFormat="1" ht="45" customHeight="1" spans="1:10">
      <c r="A8" s="7">
        <v>6</v>
      </c>
      <c r="B8" s="7" t="s">
        <v>41</v>
      </c>
      <c r="C8" s="7" t="s">
        <v>42</v>
      </c>
      <c r="D8" s="7" t="s">
        <v>7</v>
      </c>
      <c r="E8" s="7" t="s">
        <v>47</v>
      </c>
      <c r="F8" s="7" t="s">
        <v>48</v>
      </c>
      <c r="G8" s="7" t="s">
        <v>49</v>
      </c>
      <c r="H8" s="7" t="s">
        <v>26</v>
      </c>
      <c r="I8" s="19" t="s">
        <v>46</v>
      </c>
      <c r="J8" s="10">
        <v>4860</v>
      </c>
    </row>
    <row r="9" s="12" customFormat="1" ht="45" customHeight="1" spans="1:10">
      <c r="A9" s="7">
        <v>7</v>
      </c>
      <c r="B9" s="7" t="s">
        <v>41</v>
      </c>
      <c r="C9" s="7" t="s">
        <v>42</v>
      </c>
      <c r="D9" s="7" t="s">
        <v>7</v>
      </c>
      <c r="E9" s="7" t="s">
        <v>50</v>
      </c>
      <c r="F9" s="7" t="s">
        <v>51</v>
      </c>
      <c r="G9" s="7" t="s">
        <v>52</v>
      </c>
      <c r="H9" s="7" t="s">
        <v>26</v>
      </c>
      <c r="I9" s="19" t="s">
        <v>46</v>
      </c>
      <c r="J9" s="10">
        <v>4860</v>
      </c>
    </row>
    <row r="10" s="12" customFormat="1" ht="45" customHeight="1" spans="1:10">
      <c r="A10" s="7">
        <v>8</v>
      </c>
      <c r="B10" s="7" t="s">
        <v>41</v>
      </c>
      <c r="C10" s="7" t="s">
        <v>42</v>
      </c>
      <c r="D10" s="7" t="s">
        <v>7</v>
      </c>
      <c r="E10" s="7" t="s">
        <v>53</v>
      </c>
      <c r="F10" s="7" t="s">
        <v>54</v>
      </c>
      <c r="G10" s="7" t="s">
        <v>55</v>
      </c>
      <c r="H10" s="7" t="s">
        <v>26</v>
      </c>
      <c r="I10" s="19" t="s">
        <v>46</v>
      </c>
      <c r="J10" s="10">
        <v>4860</v>
      </c>
    </row>
    <row r="11" s="12" customFormat="1" ht="45" customHeight="1" spans="1:10">
      <c r="A11" s="7">
        <v>9</v>
      </c>
      <c r="B11" s="7" t="s">
        <v>41</v>
      </c>
      <c r="C11" s="7" t="s">
        <v>42</v>
      </c>
      <c r="D11" s="7" t="s">
        <v>7</v>
      </c>
      <c r="E11" s="7" t="s">
        <v>56</v>
      </c>
      <c r="F11" s="7" t="s">
        <v>57</v>
      </c>
      <c r="G11" s="7" t="s">
        <v>58</v>
      </c>
      <c r="H11" s="7" t="s">
        <v>26</v>
      </c>
      <c r="I11" s="19" t="s">
        <v>46</v>
      </c>
      <c r="J11" s="10">
        <v>4860</v>
      </c>
    </row>
    <row r="12" s="12" customFormat="1" ht="45" customHeight="1" spans="1:10">
      <c r="A12" s="7">
        <v>10</v>
      </c>
      <c r="B12" s="7" t="s">
        <v>41</v>
      </c>
      <c r="C12" s="7" t="s">
        <v>42</v>
      </c>
      <c r="D12" s="7" t="s">
        <v>7</v>
      </c>
      <c r="E12" s="7" t="s">
        <v>59</v>
      </c>
      <c r="F12" s="7" t="s">
        <v>60</v>
      </c>
      <c r="G12" s="7" t="s">
        <v>61</v>
      </c>
      <c r="H12" s="7" t="s">
        <v>26</v>
      </c>
      <c r="I12" s="19" t="s">
        <v>46</v>
      </c>
      <c r="J12" s="10">
        <v>4860</v>
      </c>
    </row>
    <row r="13" s="12" customFormat="1" ht="45" customHeight="1" spans="1:10">
      <c r="A13" s="7">
        <v>11</v>
      </c>
      <c r="B13" s="7" t="s">
        <v>41</v>
      </c>
      <c r="C13" s="7" t="s">
        <v>42</v>
      </c>
      <c r="D13" s="7" t="s">
        <v>7</v>
      </c>
      <c r="E13" s="7" t="s">
        <v>62</v>
      </c>
      <c r="F13" s="7" t="s">
        <v>63</v>
      </c>
      <c r="G13" s="7" t="s">
        <v>64</v>
      </c>
      <c r="H13" s="7" t="s">
        <v>26</v>
      </c>
      <c r="I13" s="19" t="s">
        <v>46</v>
      </c>
      <c r="J13" s="10">
        <v>4860</v>
      </c>
    </row>
    <row r="14" s="12" customFormat="1" ht="45" customHeight="1" spans="1:10">
      <c r="A14" s="7">
        <v>12</v>
      </c>
      <c r="B14" s="7" t="s">
        <v>65</v>
      </c>
      <c r="C14" s="7" t="s">
        <v>66</v>
      </c>
      <c r="D14" s="7" t="s">
        <v>7</v>
      </c>
      <c r="E14" s="7" t="s">
        <v>28</v>
      </c>
      <c r="F14" s="7" t="s">
        <v>67</v>
      </c>
      <c r="G14" s="7" t="s">
        <v>68</v>
      </c>
      <c r="H14" s="7" t="s">
        <v>26</v>
      </c>
      <c r="I14" s="19" t="s">
        <v>27</v>
      </c>
      <c r="J14" s="10">
        <v>8100</v>
      </c>
    </row>
    <row r="15" s="12" customFormat="1" ht="45" customHeight="1" spans="1:10">
      <c r="A15" s="7">
        <v>13</v>
      </c>
      <c r="B15" s="7" t="s">
        <v>65</v>
      </c>
      <c r="C15" s="7" t="s">
        <v>66</v>
      </c>
      <c r="D15" s="7" t="s">
        <v>7</v>
      </c>
      <c r="E15" s="7" t="s">
        <v>69</v>
      </c>
      <c r="F15" s="7" t="s">
        <v>70</v>
      </c>
      <c r="G15" s="7" t="s">
        <v>71</v>
      </c>
      <c r="H15" s="7" t="s">
        <v>26</v>
      </c>
      <c r="I15" s="19" t="s">
        <v>27</v>
      </c>
      <c r="J15" s="10">
        <v>8100</v>
      </c>
    </row>
    <row r="16" s="12" customFormat="1" ht="45" customHeight="1" spans="1:10">
      <c r="A16" s="7">
        <v>14</v>
      </c>
      <c r="B16" s="7" t="s">
        <v>65</v>
      </c>
      <c r="C16" s="7" t="s">
        <v>66</v>
      </c>
      <c r="D16" s="7" t="s">
        <v>7</v>
      </c>
      <c r="E16" s="7" t="s">
        <v>72</v>
      </c>
      <c r="F16" s="7" t="s">
        <v>73</v>
      </c>
      <c r="G16" s="7" t="s">
        <v>74</v>
      </c>
      <c r="H16" s="7" t="s">
        <v>26</v>
      </c>
      <c r="I16" s="19" t="s">
        <v>27</v>
      </c>
      <c r="J16" s="10">
        <v>8100</v>
      </c>
    </row>
    <row r="17" s="12" customFormat="1" ht="45" customHeight="1" spans="1:10">
      <c r="A17" s="7">
        <v>15</v>
      </c>
      <c r="B17" s="7" t="s">
        <v>65</v>
      </c>
      <c r="C17" s="7" t="s">
        <v>66</v>
      </c>
      <c r="D17" s="7" t="s">
        <v>7</v>
      </c>
      <c r="E17" s="7" t="s">
        <v>75</v>
      </c>
      <c r="F17" s="7" t="s">
        <v>76</v>
      </c>
      <c r="G17" s="7" t="s">
        <v>77</v>
      </c>
      <c r="H17" s="7" t="s">
        <v>26</v>
      </c>
      <c r="I17" s="19" t="s">
        <v>27</v>
      </c>
      <c r="J17" s="10">
        <v>8100</v>
      </c>
    </row>
    <row r="18" s="12" customFormat="1" ht="45" customHeight="1" spans="1:10">
      <c r="A18" s="7">
        <v>16</v>
      </c>
      <c r="B18" s="7" t="s">
        <v>65</v>
      </c>
      <c r="C18" s="7" t="s">
        <v>66</v>
      </c>
      <c r="D18" s="7" t="s">
        <v>7</v>
      </c>
      <c r="E18" s="7" t="s">
        <v>78</v>
      </c>
      <c r="F18" s="7" t="s">
        <v>79</v>
      </c>
      <c r="G18" s="7" t="s">
        <v>80</v>
      </c>
      <c r="H18" s="7" t="s">
        <v>26</v>
      </c>
      <c r="I18" s="19" t="s">
        <v>27</v>
      </c>
      <c r="J18" s="10">
        <v>8100</v>
      </c>
    </row>
    <row r="19" s="12" customFormat="1" ht="45" customHeight="1" spans="1:10">
      <c r="A19" s="7">
        <v>17</v>
      </c>
      <c r="B19" s="7" t="s">
        <v>65</v>
      </c>
      <c r="C19" s="7" t="s">
        <v>66</v>
      </c>
      <c r="D19" s="7" t="s">
        <v>7</v>
      </c>
      <c r="E19" s="7" t="s">
        <v>23</v>
      </c>
      <c r="F19" s="7" t="s">
        <v>81</v>
      </c>
      <c r="G19" s="7" t="s">
        <v>82</v>
      </c>
      <c r="H19" s="7" t="s">
        <v>26</v>
      </c>
      <c r="I19" s="19" t="s">
        <v>27</v>
      </c>
      <c r="J19" s="10">
        <v>8100</v>
      </c>
    </row>
    <row r="20" s="12" customFormat="1" ht="45" customHeight="1" spans="1:10">
      <c r="A20" s="7">
        <v>18</v>
      </c>
      <c r="B20" s="7" t="s">
        <v>65</v>
      </c>
      <c r="C20" s="7" t="s">
        <v>66</v>
      </c>
      <c r="D20" s="7" t="s">
        <v>7</v>
      </c>
      <c r="E20" s="7" t="s">
        <v>34</v>
      </c>
      <c r="F20" s="7" t="s">
        <v>83</v>
      </c>
      <c r="G20" s="7" t="s">
        <v>84</v>
      </c>
      <c r="H20" s="7" t="s">
        <v>26</v>
      </c>
      <c r="I20" s="19" t="s">
        <v>27</v>
      </c>
      <c r="J20" s="10">
        <v>8100</v>
      </c>
    </row>
    <row r="21" s="12" customFormat="1" ht="45" customHeight="1" spans="1:10">
      <c r="A21" s="7">
        <v>19</v>
      </c>
      <c r="B21" s="7" t="s">
        <v>65</v>
      </c>
      <c r="C21" s="7" t="s">
        <v>66</v>
      </c>
      <c r="D21" s="7" t="s">
        <v>7</v>
      </c>
      <c r="E21" s="7" t="s">
        <v>34</v>
      </c>
      <c r="F21" s="7" t="s">
        <v>85</v>
      </c>
      <c r="G21" s="7" t="s">
        <v>86</v>
      </c>
      <c r="H21" s="7" t="s">
        <v>26</v>
      </c>
      <c r="I21" s="19" t="s">
        <v>27</v>
      </c>
      <c r="J21" s="10">
        <v>8100</v>
      </c>
    </row>
    <row r="22" s="12" customFormat="1" ht="45" customHeight="1" spans="1:10">
      <c r="A22" s="7">
        <v>20</v>
      </c>
      <c r="B22" s="7" t="s">
        <v>87</v>
      </c>
      <c r="C22" s="7" t="s">
        <v>88</v>
      </c>
      <c r="D22" s="7" t="s">
        <v>7</v>
      </c>
      <c r="E22" s="7" t="s">
        <v>23</v>
      </c>
      <c r="F22" s="7" t="s">
        <v>89</v>
      </c>
      <c r="G22" s="7" t="s">
        <v>90</v>
      </c>
      <c r="H22" s="7" t="s">
        <v>26</v>
      </c>
      <c r="I22" s="19" t="s">
        <v>91</v>
      </c>
      <c r="J22" s="10">
        <v>4860</v>
      </c>
    </row>
    <row r="23" s="12" customFormat="1" ht="45" customHeight="1" spans="1:10">
      <c r="A23" s="7">
        <v>21</v>
      </c>
      <c r="B23" s="7" t="s">
        <v>87</v>
      </c>
      <c r="C23" s="7" t="s">
        <v>88</v>
      </c>
      <c r="D23" s="7" t="s">
        <v>7</v>
      </c>
      <c r="E23" s="7" t="s">
        <v>92</v>
      </c>
      <c r="F23" s="7" t="s">
        <v>93</v>
      </c>
      <c r="G23" s="7" t="s">
        <v>94</v>
      </c>
      <c r="H23" s="7" t="s">
        <v>26</v>
      </c>
      <c r="I23" s="19" t="s">
        <v>95</v>
      </c>
      <c r="J23" s="10">
        <v>4860</v>
      </c>
    </row>
    <row r="24" s="12" customFormat="1" ht="45" customHeight="1" spans="1:10">
      <c r="A24" s="7">
        <v>22</v>
      </c>
      <c r="B24" s="7" t="s">
        <v>87</v>
      </c>
      <c r="C24" s="7" t="s">
        <v>88</v>
      </c>
      <c r="D24" s="7" t="s">
        <v>7</v>
      </c>
      <c r="E24" s="7" t="s">
        <v>96</v>
      </c>
      <c r="F24" s="7" t="s">
        <v>97</v>
      </c>
      <c r="G24" s="7" t="s">
        <v>98</v>
      </c>
      <c r="H24" s="7" t="s">
        <v>26</v>
      </c>
      <c r="I24" s="19" t="s">
        <v>95</v>
      </c>
      <c r="J24" s="10">
        <v>4860</v>
      </c>
    </row>
    <row r="25" s="12" customFormat="1" ht="45" customHeight="1" spans="1:10">
      <c r="A25" s="7">
        <v>23</v>
      </c>
      <c r="B25" s="7" t="s">
        <v>99</v>
      </c>
      <c r="C25" s="7" t="s">
        <v>100</v>
      </c>
      <c r="D25" s="7" t="s">
        <v>7</v>
      </c>
      <c r="E25" s="7" t="s">
        <v>34</v>
      </c>
      <c r="F25" s="7" t="s">
        <v>101</v>
      </c>
      <c r="G25" s="7" t="s">
        <v>102</v>
      </c>
      <c r="H25" s="7" t="s">
        <v>26</v>
      </c>
      <c r="I25" s="19" t="s">
        <v>103</v>
      </c>
      <c r="J25" s="10">
        <v>6480</v>
      </c>
    </row>
    <row r="26" s="12" customFormat="1" ht="45" customHeight="1" spans="1:10">
      <c r="A26" s="7">
        <v>24</v>
      </c>
      <c r="B26" s="7" t="s">
        <v>99</v>
      </c>
      <c r="C26" s="7" t="s">
        <v>100</v>
      </c>
      <c r="D26" s="7" t="s">
        <v>7</v>
      </c>
      <c r="E26" s="7" t="s">
        <v>75</v>
      </c>
      <c r="F26" s="7" t="s">
        <v>104</v>
      </c>
      <c r="G26" s="7" t="s">
        <v>105</v>
      </c>
      <c r="H26" s="7" t="s">
        <v>26</v>
      </c>
      <c r="I26" s="19" t="s">
        <v>106</v>
      </c>
      <c r="J26" s="10">
        <v>6480</v>
      </c>
    </row>
    <row r="27" s="13" customFormat="1" ht="31" customHeight="1" spans="1:10">
      <c r="A27" s="7" t="s">
        <v>10</v>
      </c>
      <c r="B27" s="16"/>
      <c r="C27" s="16"/>
      <c r="D27" s="16"/>
      <c r="E27" s="16"/>
      <c r="F27" s="16"/>
      <c r="G27" s="16"/>
      <c r="H27" s="16"/>
      <c r="I27" s="16"/>
      <c r="J27" s="16">
        <f>SUM(J3:J26)</f>
        <v>157140</v>
      </c>
    </row>
  </sheetData>
  <autoFilter ref="A2:J6">
    <extLst/>
  </autoFilter>
  <mergeCells count="1">
    <mergeCell ref="A1:J1"/>
  </mergeCells>
  <conditionalFormatting sqref="F3:F2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zoomScale="120" zoomScaleNormal="120" workbookViewId="0">
      <selection activeCell="J6" sqref="J6"/>
    </sheetView>
  </sheetViews>
  <sheetFormatPr defaultColWidth="9" defaultRowHeight="14.25" outlineLevelRow="6" outlineLevelCol="7"/>
  <cols>
    <col min="1" max="1" width="7.625" customWidth="1"/>
    <col min="2" max="2" width="15.9333333333333" customWidth="1"/>
    <col min="3" max="3" width="17.25" customWidth="1"/>
    <col min="4" max="4" width="14.875" customWidth="1"/>
    <col min="5" max="5" width="10.5" customWidth="1"/>
    <col min="6" max="6" width="19.125" customWidth="1"/>
    <col min="7" max="7" width="13.5" customWidth="1"/>
    <col min="8" max="8" width="15.5" customWidth="1"/>
  </cols>
  <sheetData>
    <row r="1" s="1" customFormat="1" ht="32" customHeight="1" spans="1:8">
      <c r="A1" s="4" t="s">
        <v>107</v>
      </c>
      <c r="B1" s="4"/>
      <c r="C1" s="4"/>
      <c r="D1" s="4"/>
      <c r="E1" s="4"/>
      <c r="F1" s="4"/>
      <c r="G1" s="4"/>
      <c r="H1" s="4"/>
    </row>
    <row r="2" s="2" customFormat="1" ht="32" customHeight="1" spans="1:8">
      <c r="A2" s="5" t="s">
        <v>1</v>
      </c>
      <c r="B2" s="5" t="s">
        <v>108</v>
      </c>
      <c r="C2" s="5" t="s">
        <v>13</v>
      </c>
      <c r="D2" s="6" t="s">
        <v>14</v>
      </c>
      <c r="E2" s="9" t="s">
        <v>109</v>
      </c>
      <c r="F2" s="5" t="s">
        <v>15</v>
      </c>
      <c r="G2" s="5" t="s">
        <v>17</v>
      </c>
      <c r="H2" s="5" t="s">
        <v>20</v>
      </c>
    </row>
    <row r="3" s="3" customFormat="1" ht="68" customHeight="1" spans="1:8">
      <c r="A3" s="7">
        <v>1</v>
      </c>
      <c r="B3" s="7" t="s">
        <v>110</v>
      </c>
      <c r="C3" s="7" t="s">
        <v>111</v>
      </c>
      <c r="D3" s="7" t="s">
        <v>9</v>
      </c>
      <c r="E3" s="7" t="s">
        <v>112</v>
      </c>
      <c r="F3" s="7" t="s">
        <v>113</v>
      </c>
      <c r="G3" s="7" t="s">
        <v>114</v>
      </c>
      <c r="H3" s="10">
        <v>5000</v>
      </c>
    </row>
    <row r="4" s="3" customFormat="1" ht="68" customHeight="1" spans="1:8">
      <c r="A4" s="7">
        <v>2</v>
      </c>
      <c r="B4" s="7" t="s">
        <v>115</v>
      </c>
      <c r="C4" s="7" t="s">
        <v>116</v>
      </c>
      <c r="D4" s="7" t="s">
        <v>9</v>
      </c>
      <c r="E4" s="7" t="s">
        <v>117</v>
      </c>
      <c r="F4" s="7" t="s">
        <v>118</v>
      </c>
      <c r="G4" s="7" t="s">
        <v>119</v>
      </c>
      <c r="H4" s="10">
        <v>5000</v>
      </c>
    </row>
    <row r="5" s="3" customFormat="1" ht="68" customHeight="1" spans="1:8">
      <c r="A5" s="7">
        <v>3</v>
      </c>
      <c r="B5" s="7" t="s">
        <v>120</v>
      </c>
      <c r="C5" s="7" t="s">
        <v>121</v>
      </c>
      <c r="D5" s="7" t="s">
        <v>9</v>
      </c>
      <c r="E5" s="7" t="s">
        <v>122</v>
      </c>
      <c r="F5" s="7" t="s">
        <v>123</v>
      </c>
      <c r="G5" s="7" t="s">
        <v>124</v>
      </c>
      <c r="H5" s="10">
        <v>5000</v>
      </c>
    </row>
    <row r="6" s="3" customFormat="1" ht="68" customHeight="1" spans="1:8">
      <c r="A6" s="7">
        <v>4</v>
      </c>
      <c r="B6" s="7" t="s">
        <v>125</v>
      </c>
      <c r="C6" s="7" t="s">
        <v>126</v>
      </c>
      <c r="D6" s="7" t="s">
        <v>9</v>
      </c>
      <c r="E6" s="7" t="s">
        <v>127</v>
      </c>
      <c r="F6" s="7" t="s">
        <v>128</v>
      </c>
      <c r="G6" s="7" t="s">
        <v>129</v>
      </c>
      <c r="H6" s="10">
        <v>5000</v>
      </c>
    </row>
    <row r="7" s="1" customFormat="1" ht="29" customHeight="1" spans="1:8">
      <c r="A7" s="8" t="s">
        <v>10</v>
      </c>
      <c r="B7" s="8"/>
      <c r="C7" s="8"/>
      <c r="D7" s="8"/>
      <c r="E7" s="8"/>
      <c r="F7" s="8"/>
      <c r="G7" s="8"/>
      <c r="H7" s="8">
        <f>SUM(H3:H6)</f>
        <v>20000</v>
      </c>
    </row>
  </sheetData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就业见习补贴</vt:lpstr>
      <vt:lpstr>  粤东粤西粤北地区就业补贴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2018-05-26T11:28:00Z</dcterms:created>
  <dcterms:modified xsi:type="dcterms:W3CDTF">2024-12-19T16:41:24Z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