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55" activeTab="1"/>
  </bookViews>
  <sheets>
    <sheet name="汇总表" sheetId="6" r:id="rId1"/>
    <sheet name="灵活就业社保补贴" sheetId="3" r:id="rId2"/>
    <sheet name="粤东粤西粤北地区就业补贴" sheetId="10" r:id="rId3"/>
  </sheets>
  <definedNames>
    <definedName name="_xlnm._FilterDatabase" localSheetId="1" hidden="1">灵活就业社保补贴!$A$2:$ID$8</definedName>
    <definedName name="_xlnm._FilterDatabase" localSheetId="2" hidden="1">粤东粤西粤北地区就业补贴!$A$2:$II$12</definedName>
    <definedName name="_xlnm.Print_Titles" localSheetId="1">灵活就业社保补贴!$2:$2</definedName>
  </definedNames>
  <calcPr calcId="144525"/>
</workbook>
</file>

<file path=xl/sharedStrings.xml><?xml version="1.0" encoding="utf-8"?>
<sst xmlns="http://schemas.openxmlformats.org/spreadsheetml/2006/main" count="179" uniqueCount="89">
  <si>
    <t>就业创业政策性补助资金拟发放汇总表</t>
  </si>
  <si>
    <t>序号</t>
  </si>
  <si>
    <t>补贴类型</t>
  </si>
  <si>
    <t>人数（次）</t>
  </si>
  <si>
    <t>本次申请时限</t>
  </si>
  <si>
    <t>金额（元）</t>
  </si>
  <si>
    <t>备注</t>
  </si>
  <si>
    <t>灵活就业社保补贴</t>
  </si>
  <si>
    <t>202407-202409</t>
  </si>
  <si>
    <t>粤东粤西粤北地区就业补贴</t>
  </si>
  <si>
    <t>-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</si>
  <si>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</si>
  <si>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</si>
  <si>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</si>
  <si>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</si>
  <si>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</si>
  <si>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</si>
  <si>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</si>
  <si>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</si>
  <si>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</si>
  <si>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银行账号</t>
  </si>
  <si>
    <t>开户银行</t>
  </si>
  <si>
    <t>补助金额（元）</t>
  </si>
  <si>
    <t>人员类别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</si>
  <si>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</si>
  <si>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大布镇</t>
  </si>
  <si>
    <t>聂求娣</t>
  </si>
  <si>
    <t>440232********6048</t>
  </si>
  <si>
    <t>622823********90770</t>
  </si>
  <si>
    <t>中国农业银行</t>
  </si>
  <si>
    <t>大龄就业困难人员2021-07-27</t>
  </si>
  <si>
    <t>桂头镇</t>
  </si>
  <si>
    <t>严伟丽</t>
  </si>
  <si>
    <t>450421********1025</t>
  </si>
  <si>
    <t>621728********93693</t>
  </si>
  <si>
    <t>广东乳源农村商业银行</t>
  </si>
  <si>
    <t>大龄失业人员2023-10-12</t>
  </si>
  <si>
    <t>周年春</t>
  </si>
  <si>
    <t>440232********1344</t>
  </si>
  <si>
    <t>621467********54987</t>
  </si>
  <si>
    <t>中国建设银行</t>
  </si>
  <si>
    <t xml:space="preserve"> 大龄失业人员2023-09-20</t>
  </si>
  <si>
    <t>乳城镇</t>
  </si>
  <si>
    <t>朱新娥</t>
  </si>
  <si>
    <t>440232********0520</t>
  </si>
  <si>
    <t>202407-202408</t>
  </si>
  <si>
    <t>622823********23463</t>
  </si>
  <si>
    <t>大龄失业人员2022-09-23</t>
  </si>
  <si>
    <t>已满50周岁</t>
  </si>
  <si>
    <t>赖金娣</t>
  </si>
  <si>
    <t>440232********1321</t>
  </si>
  <si>
    <t>622823********80267</t>
  </si>
  <si>
    <t xml:space="preserve">大龄失业人员    2022-02-28 </t>
  </si>
  <si>
    <t>补贴时间</t>
  </si>
  <si>
    <t>银行账户名</t>
  </si>
  <si>
    <t>补贴金额（元）</t>
  </si>
  <si>
    <t>人员类别
（毕业2年内普通高等学校、职业学校、技工院校毕业生）</t>
  </si>
  <si>
    <t>韶人社函〔2023〕87 号博士学历的，按每人 10000 元标准给予补贴；硕士学历的，按每人 7000 元标准给予补贴；其他学历的，按每人 5000 元标准给予补贴。</t>
  </si>
  <si>
    <t>郑德全</t>
  </si>
  <si>
    <t>440981********5437</t>
  </si>
  <si>
    <t>621721********38201</t>
  </si>
  <si>
    <t>中国工商银行</t>
  </si>
  <si>
    <t>毕业2年内高校毕业生</t>
  </si>
  <si>
    <t>黄晓桐</t>
  </si>
  <si>
    <t>445121********3111</t>
  </si>
  <si>
    <t>621721********70916</t>
  </si>
  <si>
    <t>肖广兰</t>
  </si>
  <si>
    <t>430581********0547</t>
  </si>
  <si>
    <t>622823********09679</t>
  </si>
  <si>
    <t>中国农行银行</t>
  </si>
  <si>
    <t>陈梓树</t>
  </si>
  <si>
    <t>445121********5110</t>
  </si>
  <si>
    <t>621721********70908</t>
  </si>
  <si>
    <t>陆明嘉</t>
  </si>
  <si>
    <t>452631********1798</t>
  </si>
  <si>
    <t>622823********37176</t>
  </si>
  <si>
    <t>延重阳</t>
  </si>
  <si>
    <t>430424********2332</t>
  </si>
  <si>
    <t>621467********02904</t>
  </si>
  <si>
    <t>骆惠欣</t>
  </si>
  <si>
    <t>440232********2046</t>
  </si>
  <si>
    <t>621797********45559</t>
  </si>
  <si>
    <t>中国邮政储蓄银行</t>
  </si>
  <si>
    <t>朱美云</t>
  </si>
  <si>
    <t>431026********3829</t>
  </si>
  <si>
    <t>621467********99556</t>
  </si>
  <si>
    <t>邹洁萍</t>
  </si>
  <si>
    <t>440232********3629</t>
  </si>
  <si>
    <t>621728********37465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</si>
</sst>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name val="CESI仿宋-GB2312"/>
      <charset val="134"/>
    </font>
    <font>
      <sz val="11"/>
      <color theme="1"/>
      <name val="CESI仿宋-GB2312"/>
      <charset val="134"/>
    </font>
    <font>
      <sz val="22"/>
      <name val="仿宋_GB2312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2"/>
      <name val="CESI仿宋-GB2312"/>
      <charset val="134"/>
    </font>
    <font>
      <sz val="12"/>
      <color theme="1"/>
      <name val="CESI仿宋-GB2312"/>
      <charset val="134"/>
    </font>
    <font>
      <b/>
      <sz val="10"/>
      <name val="仿宋_GB2312"/>
      <charset val="134"/>
    </font>
    <font>
      <sz val="11"/>
      <name val="宋体"/>
      <charset val="134"/>
    </font>
    <font>
      <sz val="8"/>
      <name val="CESI仿宋-GB2312"/>
      <charset val="134"/>
    </font>
    <font>
      <sz val="22"/>
      <name val="CESI仿宋-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2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26" borderId="1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6" fillId="27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/>
    <xf numFmtId="0" fontId="18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1" xfId="13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1" xfId="38" applyFont="1" applyFill="1" applyBorder="1" applyAlignment="1">
      <alignment horizontal="center" vertical="center" wrapText="1"/>
    </xf>
    <xf numFmtId="49" fontId="7" fillId="0" borderId="1" xfId="38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0" xfId="31" applyFont="1" applyFill="1" applyAlignment="1">
      <alignment vertical="center"/>
    </xf>
    <xf numFmtId="0" fontId="1" fillId="0" borderId="0" xfId="31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31" applyFont="1" applyFill="1" applyAlignment="1">
      <alignment horizontal="left" vertical="center"/>
    </xf>
  </cellXfs>
  <cellStyles count="56">
    <cellStyle name="常规" xfId="0" builtinId="0"/>
    <cellStyle name="常规 12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常规_Sheet6" xfId="13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常规_个人" xfId="31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常规 8" xfId="38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常规 7" xfId="52"/>
    <cellStyle name="40% - 强调文字颜色 1" xfId="53" builtinId="31"/>
    <cellStyle name="常规 3" xfId="54"/>
    <cellStyle name="链接单元格" xfId="55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I4" sqref="I4"/>
    </sheetView>
  </sheetViews>
  <sheetFormatPr defaultColWidth="9" defaultRowHeight="14.25" outlineLevelRow="5"/>
  <cols>
    <col min="1" max="1" width="10.375" style="30" customWidth="1"/>
    <col min="2" max="2" width="25.625" style="31" customWidth="1"/>
    <col min="3" max="3" width="16.625" style="30" customWidth="1"/>
    <col min="4" max="4" width="21.875" style="30" customWidth="1"/>
    <col min="5" max="5" width="19.125" style="30" customWidth="1"/>
    <col min="6" max="6" width="23.625" style="30" customWidth="1"/>
    <col min="7" max="7" width="9" style="30"/>
    <col min="8" max="8" width="9.375" style="30"/>
    <col min="9" max="11" width="10.375" style="30"/>
    <col min="12" max="16384" width="9" style="30"/>
  </cols>
  <sheetData>
    <row r="1" s="30" customFormat="1" ht="27.75" spans="1:10">
      <c r="A1" s="32" t="s">
        <v>0</v>
      </c>
      <c r="B1" s="33"/>
      <c r="C1" s="32"/>
      <c r="D1" s="32"/>
      <c r="E1" s="32"/>
      <c r="F1" s="32"/>
      <c r="G1" s="39"/>
      <c r="H1" s="39"/>
      <c r="I1" s="39"/>
      <c r="J1" s="39"/>
    </row>
    <row r="2" s="30" customFormat="1" ht="38.1" customHeight="1" spans="1:6">
      <c r="A2" s="34" t="s">
        <v>1</v>
      </c>
      <c r="B2" s="35" t="s">
        <v>2</v>
      </c>
      <c r="C2" s="35" t="s">
        <v>3</v>
      </c>
      <c r="D2" s="34" t="s">
        <v>4</v>
      </c>
      <c r="E2" s="34" t="s">
        <v>5</v>
      </c>
      <c r="F2" s="35" t="s">
        <v>6</v>
      </c>
    </row>
    <row r="3" s="30" customFormat="1" ht="126" customHeight="1" spans="1:6">
      <c r="A3" s="34">
        <v>1</v>
      </c>
      <c r="B3" s="35" t="s">
        <v>7</v>
      </c>
      <c r="C3" s="35">
        <f>灵活就业社保补贴!H8</f>
        <v>5</v>
      </c>
      <c r="D3" s="34" t="s">
        <v>8</v>
      </c>
      <c r="E3" s="34">
        <f>灵活就业社保补贴!K8</f>
        <v>3700</v>
      </c>
      <c r="F3" s="35"/>
    </row>
    <row r="4" s="30" customFormat="1" ht="126" customHeight="1" spans="1:6">
      <c r="A4" s="34">
        <v>2</v>
      </c>
      <c r="B4" s="35" t="s">
        <v>9</v>
      </c>
      <c r="C4" s="35">
        <f>粤东粤西粤北地区就业补贴!H12</f>
        <v>9</v>
      </c>
      <c r="D4" s="34" t="s">
        <v>10</v>
      </c>
      <c r="E4" s="34">
        <f>粤东粤西粤北地区就业补贴!L12</f>
        <v>45000</v>
      </c>
      <c r="F4" s="35"/>
    </row>
    <row r="5" s="30" customFormat="1" ht="43" customHeight="1" spans="1:6">
      <c r="A5" s="35" t="s">
        <v>11</v>
      </c>
      <c r="B5" s="35"/>
      <c r="C5" s="36">
        <f>SUM(C3:C4)</f>
        <v>14</v>
      </c>
      <c r="D5" s="36"/>
      <c r="E5" s="36">
        <f>SUM(E3:E4)</f>
        <v>48700</v>
      </c>
      <c r="F5" s="40"/>
    </row>
    <row r="6" s="30" customFormat="1" ht="48" customHeight="1" spans="1:6">
      <c r="A6" s="37"/>
      <c r="B6" s="38"/>
      <c r="C6" s="37"/>
      <c r="D6" s="24"/>
      <c r="E6" s="1"/>
      <c r="F6" s="41"/>
    </row>
  </sheetData>
  <mergeCells count="3">
    <mergeCell ref="A1:F1"/>
    <mergeCell ref="A6:C6"/>
    <mergeCell ref="D6:E6"/>
  </mergeCells>
  <pageMargins left="1.02361111111111" right="0.75" top="1.02361111111111" bottom="0.472222222222222" header="0.196527777777778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20" zoomScaleNormal="120" workbookViewId="0">
      <selection activeCell="B3" sqref="B3"/>
    </sheetView>
  </sheetViews>
  <sheetFormatPr defaultColWidth="9" defaultRowHeight="15.75" outlineLevelRow="7"/>
  <cols>
    <col min="1" max="1" width="6.35" style="1" customWidth="1"/>
    <col min="2" max="2" width="8.54166666666667" style="1" customWidth="1"/>
    <col min="3" max="3" width="22.1916666666667" style="1" customWidth="1"/>
    <col min="4" max="4" width="7.29166666666667" style="1" customWidth="1"/>
    <col min="5" max="5" width="7.5" style="1" customWidth="1"/>
    <col min="6" max="6" width="9" style="1"/>
    <col min="7" max="7" width="9.125" style="1"/>
    <col min="8" max="8" width="6.25" style="1" customWidth="1"/>
    <col min="9" max="10" width="9" style="1"/>
    <col min="11" max="11" width="7.5" style="1" customWidth="1"/>
    <col min="12" max="12" width="10.5" style="1" customWidth="1"/>
    <col min="13" max="13" width="7.875" style="1" customWidth="1"/>
    <col min="14" max="16384" width="9" style="1"/>
  </cols>
  <sheetData>
    <row r="1" s="1" customFormat="1" ht="27.75" spans="1:13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2" customFormat="1" ht="75" customHeight="1" spans="1:13">
      <c r="A2" s="25" t="s">
        <v>1</v>
      </c>
      <c r="B2" s="26" t="s">
        <v>13</v>
      </c>
      <c r="C2" s="26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9" t="s">
        <v>22</v>
      </c>
      <c r="L2" s="25" t="s">
        <v>23</v>
      </c>
      <c r="M2" s="25" t="s">
        <v>6</v>
      </c>
    </row>
    <row r="3" s="23" customFormat="1" ht="125" customHeight="1" spans="1:13">
      <c r="A3" s="16">
        <v>1</v>
      </c>
      <c r="B3" s="16" t="s">
        <v>7</v>
      </c>
      <c r="C3" s="27" t="s">
        <v>24</v>
      </c>
      <c r="D3" s="16" t="s">
        <v>25</v>
      </c>
      <c r="E3" s="16" t="s">
        <v>26</v>
      </c>
      <c r="F3" s="16" t="s">
        <v>27</v>
      </c>
      <c r="G3" s="9" t="s">
        <v>8</v>
      </c>
      <c r="H3" s="16">
        <v>1</v>
      </c>
      <c r="I3" s="16" t="s">
        <v>28</v>
      </c>
      <c r="J3" s="16" t="s">
        <v>29</v>
      </c>
      <c r="K3" s="16">
        <v>900</v>
      </c>
      <c r="L3" s="16" t="s">
        <v>30</v>
      </c>
      <c r="M3" s="16"/>
    </row>
    <row r="4" s="23" customFormat="1" ht="125" customHeight="1" spans="1:13">
      <c r="A4" s="16">
        <v>2</v>
      </c>
      <c r="B4" s="16" t="s">
        <v>7</v>
      </c>
      <c r="C4" s="27" t="s">
        <v>24</v>
      </c>
      <c r="D4" s="16" t="s">
        <v>31</v>
      </c>
      <c r="E4" s="16" t="s">
        <v>32</v>
      </c>
      <c r="F4" s="16" t="s">
        <v>33</v>
      </c>
      <c r="G4" s="9" t="s">
        <v>8</v>
      </c>
      <c r="H4" s="16">
        <v>1</v>
      </c>
      <c r="I4" s="16" t="s">
        <v>34</v>
      </c>
      <c r="J4" s="16" t="s">
        <v>35</v>
      </c>
      <c r="K4" s="16">
        <v>900</v>
      </c>
      <c r="L4" s="16" t="s">
        <v>36</v>
      </c>
      <c r="M4" s="16"/>
    </row>
    <row r="5" s="23" customFormat="1" ht="125" customHeight="1" spans="1:13">
      <c r="A5" s="16">
        <v>3</v>
      </c>
      <c r="B5" s="16" t="s">
        <v>7</v>
      </c>
      <c r="C5" s="27" t="s">
        <v>24</v>
      </c>
      <c r="D5" s="16" t="s">
        <v>31</v>
      </c>
      <c r="E5" s="16" t="s">
        <v>37</v>
      </c>
      <c r="F5" s="16" t="s">
        <v>38</v>
      </c>
      <c r="G5" s="9" t="s">
        <v>8</v>
      </c>
      <c r="H5" s="9">
        <v>1</v>
      </c>
      <c r="I5" s="16" t="s">
        <v>39</v>
      </c>
      <c r="J5" s="16" t="s">
        <v>40</v>
      </c>
      <c r="K5" s="16">
        <v>900</v>
      </c>
      <c r="L5" s="16" t="s">
        <v>41</v>
      </c>
      <c r="M5" s="16"/>
    </row>
    <row r="6" s="23" customFormat="1" ht="125" customHeight="1" spans="1:13">
      <c r="A6" s="16">
        <v>4</v>
      </c>
      <c r="B6" s="16" t="s">
        <v>7</v>
      </c>
      <c r="C6" s="27" t="s">
        <v>24</v>
      </c>
      <c r="D6" s="16" t="s">
        <v>42</v>
      </c>
      <c r="E6" s="16" t="s">
        <v>43</v>
      </c>
      <c r="F6" s="16" t="s">
        <v>44</v>
      </c>
      <c r="G6" s="9" t="s">
        <v>45</v>
      </c>
      <c r="H6" s="9">
        <v>1</v>
      </c>
      <c r="I6" s="16" t="s">
        <v>46</v>
      </c>
      <c r="J6" s="16" t="s">
        <v>29</v>
      </c>
      <c r="K6" s="16">
        <v>400</v>
      </c>
      <c r="L6" s="16" t="s">
        <v>47</v>
      </c>
      <c r="M6" s="16" t="s">
        <v>48</v>
      </c>
    </row>
    <row r="7" s="23" customFormat="1" ht="125" customHeight="1" spans="1:13">
      <c r="A7" s="16">
        <v>5</v>
      </c>
      <c r="B7" s="16" t="s">
        <v>7</v>
      </c>
      <c r="C7" s="27" t="s">
        <v>24</v>
      </c>
      <c r="D7" s="16" t="s">
        <v>42</v>
      </c>
      <c r="E7" s="16" t="s">
        <v>49</v>
      </c>
      <c r="F7" s="16" t="s">
        <v>50</v>
      </c>
      <c r="G7" s="9" t="s">
        <v>8</v>
      </c>
      <c r="H7" s="9">
        <v>1</v>
      </c>
      <c r="I7" s="16" t="s">
        <v>51</v>
      </c>
      <c r="J7" s="16" t="s">
        <v>29</v>
      </c>
      <c r="K7" s="16">
        <v>600</v>
      </c>
      <c r="L7" s="16" t="s">
        <v>52</v>
      </c>
      <c r="M7" s="16"/>
    </row>
    <row r="8" s="24" customFormat="1" ht="36" customHeight="1" spans="1:13">
      <c r="A8" s="28" t="s">
        <v>11</v>
      </c>
      <c r="B8" s="28"/>
      <c r="C8" s="28"/>
      <c r="D8" s="28"/>
      <c r="E8" s="28"/>
      <c r="F8" s="28"/>
      <c r="G8" s="28"/>
      <c r="H8" s="28">
        <f>SUM(H3:H7)</f>
        <v>5</v>
      </c>
      <c r="I8" s="28"/>
      <c r="J8" s="28"/>
      <c r="K8" s="28">
        <f>SUM(K3:K7)</f>
        <v>3700</v>
      </c>
      <c r="L8" s="28"/>
      <c r="M8" s="28"/>
    </row>
  </sheetData>
  <autoFilter ref="A2:ID8">
    <extLst/>
  </autoFilter>
  <mergeCells count="1">
    <mergeCell ref="A1:M1"/>
  </mergeCells>
  <pageMargins left="0.865972222222222" right="0.751388888888889" top="0.826388888888889" bottom="0.66875" header="0.354166666666667" footer="0.354166666666667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2"/>
  <sheetViews>
    <sheetView zoomScale="110" zoomScaleNormal="110" workbookViewId="0">
      <selection activeCell="Q10" sqref="Q10"/>
    </sheetView>
  </sheetViews>
  <sheetFormatPr defaultColWidth="9" defaultRowHeight="14.25"/>
  <cols>
    <col min="1" max="1" width="6.925" style="5" customWidth="1"/>
    <col min="2" max="2" width="10.4583333333333" customWidth="1"/>
    <col min="3" max="3" width="23.1833333333333" customWidth="1"/>
    <col min="4" max="4" width="6.925" customWidth="1"/>
    <col min="7" max="7" width="6.81666666666667" customWidth="1"/>
    <col min="8" max="8" width="6.36666666666667" customWidth="1"/>
    <col min="12" max="12" width="10" customWidth="1"/>
    <col min="13" max="13" width="10.5666666666667" customWidth="1"/>
  </cols>
  <sheetData>
    <row r="1" s="1" customFormat="1" ht="27.75" spans="1:15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82" customHeight="1" spans="1:243">
      <c r="A2" s="7" t="s">
        <v>1</v>
      </c>
      <c r="B2" s="8" t="s">
        <v>13</v>
      </c>
      <c r="C2" s="8" t="s">
        <v>14</v>
      </c>
      <c r="D2" s="8" t="s">
        <v>15</v>
      </c>
      <c r="E2" s="7" t="s">
        <v>16</v>
      </c>
      <c r="F2" s="7" t="s">
        <v>17</v>
      </c>
      <c r="G2" s="8" t="s">
        <v>53</v>
      </c>
      <c r="H2" s="8" t="s">
        <v>19</v>
      </c>
      <c r="I2" s="8" t="s">
        <v>54</v>
      </c>
      <c r="J2" s="8" t="s">
        <v>20</v>
      </c>
      <c r="K2" s="8" t="s">
        <v>21</v>
      </c>
      <c r="L2" s="8" t="s">
        <v>55</v>
      </c>
      <c r="M2" s="18" t="s">
        <v>56</v>
      </c>
      <c r="N2" s="19" t="s">
        <v>6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</row>
    <row r="3" s="3" customFormat="1" ht="107" customHeight="1" spans="1:14">
      <c r="A3" s="9">
        <v>1</v>
      </c>
      <c r="B3" s="10" t="s">
        <v>9</v>
      </c>
      <c r="C3" s="11" t="s">
        <v>57</v>
      </c>
      <c r="D3" s="12" t="s">
        <v>42</v>
      </c>
      <c r="E3" s="15" t="s">
        <v>58</v>
      </c>
      <c r="F3" s="16" t="s">
        <v>59</v>
      </c>
      <c r="G3" s="16" t="s">
        <v>10</v>
      </c>
      <c r="H3" s="16">
        <v>1</v>
      </c>
      <c r="I3" s="15" t="s">
        <v>58</v>
      </c>
      <c r="J3" s="16" t="s">
        <v>60</v>
      </c>
      <c r="K3" s="16" t="s">
        <v>61</v>
      </c>
      <c r="L3" s="16">
        <v>5000</v>
      </c>
      <c r="M3" s="21" t="s">
        <v>62</v>
      </c>
      <c r="N3" s="15"/>
    </row>
    <row r="4" s="3" customFormat="1" ht="107" customHeight="1" spans="1:14">
      <c r="A4" s="9">
        <v>2</v>
      </c>
      <c r="B4" s="10" t="s">
        <v>9</v>
      </c>
      <c r="C4" s="11" t="s">
        <v>57</v>
      </c>
      <c r="D4" s="12" t="s">
        <v>42</v>
      </c>
      <c r="E4" s="15" t="s">
        <v>63</v>
      </c>
      <c r="F4" s="16" t="s">
        <v>64</v>
      </c>
      <c r="G4" s="16" t="s">
        <v>10</v>
      </c>
      <c r="H4" s="16">
        <v>1</v>
      </c>
      <c r="I4" s="15" t="s">
        <v>63</v>
      </c>
      <c r="J4" s="16" t="s">
        <v>65</v>
      </c>
      <c r="K4" s="16" t="s">
        <v>61</v>
      </c>
      <c r="L4" s="16">
        <v>5000</v>
      </c>
      <c r="M4" s="21" t="s">
        <v>62</v>
      </c>
      <c r="N4" s="15"/>
    </row>
    <row r="5" s="3" customFormat="1" ht="107" customHeight="1" spans="1:14">
      <c r="A5" s="9">
        <v>3</v>
      </c>
      <c r="B5" s="10" t="s">
        <v>9</v>
      </c>
      <c r="C5" s="11" t="s">
        <v>57</v>
      </c>
      <c r="D5" s="12" t="s">
        <v>42</v>
      </c>
      <c r="E5" s="15" t="s">
        <v>66</v>
      </c>
      <c r="F5" s="16" t="s">
        <v>67</v>
      </c>
      <c r="G5" s="16" t="s">
        <v>10</v>
      </c>
      <c r="H5" s="16">
        <v>1</v>
      </c>
      <c r="I5" s="15" t="s">
        <v>66</v>
      </c>
      <c r="J5" s="16" t="s">
        <v>68</v>
      </c>
      <c r="K5" s="16" t="s">
        <v>69</v>
      </c>
      <c r="L5" s="16">
        <v>5000</v>
      </c>
      <c r="M5" s="21" t="s">
        <v>62</v>
      </c>
      <c r="N5" s="15"/>
    </row>
    <row r="6" s="3" customFormat="1" ht="107" customHeight="1" spans="1:14">
      <c r="A6" s="9">
        <v>4</v>
      </c>
      <c r="B6" s="10" t="s">
        <v>9</v>
      </c>
      <c r="C6" s="11" t="s">
        <v>57</v>
      </c>
      <c r="D6" s="12" t="s">
        <v>42</v>
      </c>
      <c r="E6" s="15" t="s">
        <v>70</v>
      </c>
      <c r="F6" s="16" t="s">
        <v>71</v>
      </c>
      <c r="G6" s="16" t="s">
        <v>10</v>
      </c>
      <c r="H6" s="16">
        <v>1</v>
      </c>
      <c r="I6" s="15" t="s">
        <v>70</v>
      </c>
      <c r="J6" s="16" t="s">
        <v>72</v>
      </c>
      <c r="K6" s="16" t="s">
        <v>61</v>
      </c>
      <c r="L6" s="16">
        <v>5000</v>
      </c>
      <c r="M6" s="21" t="s">
        <v>62</v>
      </c>
      <c r="N6" s="15"/>
    </row>
    <row r="7" s="3" customFormat="1" ht="107" customHeight="1" spans="1:14">
      <c r="A7" s="9">
        <v>5</v>
      </c>
      <c r="B7" s="10" t="s">
        <v>9</v>
      </c>
      <c r="C7" s="11" t="s">
        <v>57</v>
      </c>
      <c r="D7" s="12" t="s">
        <v>42</v>
      </c>
      <c r="E7" s="15" t="s">
        <v>73</v>
      </c>
      <c r="F7" s="16" t="s">
        <v>74</v>
      </c>
      <c r="G7" s="16" t="s">
        <v>10</v>
      </c>
      <c r="H7" s="16">
        <v>1</v>
      </c>
      <c r="I7" s="15" t="s">
        <v>73</v>
      </c>
      <c r="J7" s="16" t="s">
        <v>75</v>
      </c>
      <c r="K7" s="16" t="s">
        <v>29</v>
      </c>
      <c r="L7" s="16">
        <v>5000</v>
      </c>
      <c r="M7" s="21" t="s">
        <v>62</v>
      </c>
      <c r="N7" s="15"/>
    </row>
    <row r="8" s="3" customFormat="1" ht="107" customHeight="1" spans="1:14">
      <c r="A8" s="9">
        <v>6</v>
      </c>
      <c r="B8" s="10" t="s">
        <v>9</v>
      </c>
      <c r="C8" s="11" t="s">
        <v>57</v>
      </c>
      <c r="D8" s="12" t="s">
        <v>42</v>
      </c>
      <c r="E8" s="15" t="s">
        <v>76</v>
      </c>
      <c r="F8" s="16" t="s">
        <v>77</v>
      </c>
      <c r="G8" s="16" t="s">
        <v>10</v>
      </c>
      <c r="H8" s="16">
        <v>1</v>
      </c>
      <c r="I8" s="15" t="s">
        <v>76</v>
      </c>
      <c r="J8" s="16" t="s">
        <v>78</v>
      </c>
      <c r="K8" s="16" t="s">
        <v>40</v>
      </c>
      <c r="L8" s="16">
        <v>5000</v>
      </c>
      <c r="M8" s="21" t="s">
        <v>62</v>
      </c>
      <c r="N8" s="15"/>
    </row>
    <row r="9" s="3" customFormat="1" ht="107" customHeight="1" spans="1:14">
      <c r="A9" s="9">
        <v>7</v>
      </c>
      <c r="B9" s="10" t="s">
        <v>9</v>
      </c>
      <c r="C9" s="11" t="s">
        <v>57</v>
      </c>
      <c r="D9" s="12" t="s">
        <v>42</v>
      </c>
      <c r="E9" s="15" t="s">
        <v>79</v>
      </c>
      <c r="F9" s="16" t="s">
        <v>80</v>
      </c>
      <c r="G9" s="16" t="s">
        <v>10</v>
      </c>
      <c r="H9" s="16">
        <v>1</v>
      </c>
      <c r="I9" s="15" t="s">
        <v>79</v>
      </c>
      <c r="J9" s="16" t="s">
        <v>81</v>
      </c>
      <c r="K9" s="17" t="s">
        <v>82</v>
      </c>
      <c r="L9" s="16">
        <v>5000</v>
      </c>
      <c r="M9" s="21" t="s">
        <v>62</v>
      </c>
      <c r="N9" s="15"/>
    </row>
    <row r="10" s="3" customFormat="1" ht="107" customHeight="1" spans="1:14">
      <c r="A10" s="9">
        <v>8</v>
      </c>
      <c r="B10" s="10" t="s">
        <v>9</v>
      </c>
      <c r="C10" s="11" t="s">
        <v>57</v>
      </c>
      <c r="D10" s="12" t="s">
        <v>42</v>
      </c>
      <c r="E10" s="15" t="s">
        <v>83</v>
      </c>
      <c r="F10" s="16" t="s">
        <v>84</v>
      </c>
      <c r="G10" s="16" t="s">
        <v>10</v>
      </c>
      <c r="H10" s="16">
        <v>1</v>
      </c>
      <c r="I10" s="15" t="s">
        <v>83</v>
      </c>
      <c r="J10" s="16" t="s">
        <v>85</v>
      </c>
      <c r="K10" s="16" t="s">
        <v>40</v>
      </c>
      <c r="L10" s="16">
        <v>5000</v>
      </c>
      <c r="M10" s="21" t="s">
        <v>62</v>
      </c>
      <c r="N10" s="15"/>
    </row>
    <row r="11" s="3" customFormat="1" ht="107" customHeight="1" spans="1:14">
      <c r="A11" s="9">
        <v>9</v>
      </c>
      <c r="B11" s="10" t="s">
        <v>9</v>
      </c>
      <c r="C11" s="11" t="s">
        <v>57</v>
      </c>
      <c r="D11" s="12" t="s">
        <v>42</v>
      </c>
      <c r="E11" s="15" t="s">
        <v>86</v>
      </c>
      <c r="F11" s="16" t="s">
        <v>87</v>
      </c>
      <c r="G11" s="16" t="s">
        <v>10</v>
      </c>
      <c r="H11" s="16">
        <v>1</v>
      </c>
      <c r="I11" s="15" t="s">
        <v>86</v>
      </c>
      <c r="J11" s="16" t="s">
        <v>88</v>
      </c>
      <c r="K11" s="16" t="s">
        <v>35</v>
      </c>
      <c r="L11" s="16">
        <v>5000</v>
      </c>
      <c r="M11" s="21" t="s">
        <v>62</v>
      </c>
      <c r="N11" s="15"/>
    </row>
    <row r="12" s="4" customFormat="1" ht="40" customHeight="1" spans="1:14">
      <c r="A12" s="13" t="s">
        <v>11</v>
      </c>
      <c r="B12" s="14"/>
      <c r="C12" s="14"/>
      <c r="D12" s="14"/>
      <c r="E12" s="14"/>
      <c r="F12" s="14"/>
      <c r="G12" s="14"/>
      <c r="H12" s="14">
        <f>SUM(H3:H11)</f>
        <v>9</v>
      </c>
      <c r="I12" s="14"/>
      <c r="J12" s="14"/>
      <c r="K12" s="14"/>
      <c r="L12" s="14">
        <f>SUM(L3:L11)</f>
        <v>45000</v>
      </c>
      <c r="M12" s="14"/>
      <c r="N12" s="14"/>
    </row>
  </sheetData>
  <autoFilter ref="A2:II12">
    <extLst/>
  </autoFilter>
  <mergeCells count="1">
    <mergeCell ref="A1:O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灵活就业社保补贴</vt:lpstr>
      <vt:lpstr>粤东粤西粤北地区就业补贴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2024-01-18T08:20:00Z</dcterms:created>
  <dcterms:modified xsi:type="dcterms:W3CDTF">2024-12-04T15:15:44Z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471FBA209AE545F290507EC918E1509B_13</vt:lpwstr>
  </property>
  <property fmtid="{D5CDD505-2E9C-101B-9397-08002B2CF9AE}" pid="3" name="KSOProductBuildVer">
    <vt:lpwstr>2052-11.8.2.10605</vt:lpwstr>
  </property>
</Properties>
</file>