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80"/>
  </bookViews>
  <sheets>
    <sheet name="汇总表" sheetId="1" r:id="rId1"/>
    <sheet name="灵活就业社保补贴" sheetId="6" r:id="rId2"/>
    <sheet name="吸纳就业困难人员社保补贴" sheetId="14" r:id="rId3"/>
    <sheet name="小微企业社保补贴" sheetId="13" r:id="rId4"/>
    <sheet name="一般性岗位补贴" sheetId="10" r:id="rId5"/>
  </sheets>
  <definedNames>
    <definedName name="_xlnm._FilterDatabase" localSheetId="1" hidden="1">灵活就业社保补贴!$A$2:$M$7</definedName>
    <definedName name="_xlnm._FilterDatabase" localSheetId="2" hidden="1">吸纳就业困难人员社保补贴!$A$2:$HM$42</definedName>
    <definedName name="_xlnm._FilterDatabase" localSheetId="4" hidden="1">一般性岗位补贴!$A$2:$HK$23</definedName>
    <definedName name="_xlnm.Print_Titles" localSheetId="4">一般性岗位补贴!$2:$2</definedName>
    <definedName name="_xlnm.Print_Titles" localSheetId="2">吸纳就业困难人员社保补贴!$2:$2</definedName>
  </definedNames>
  <calcPr calcId="144525"/>
</workbook>
</file>

<file path=xl/sharedStrings.xml><?xml version="1.0" encoding="utf-8"?>
<sst xmlns="http://schemas.openxmlformats.org/spreadsheetml/2006/main" count="711" uniqueCount="155">
  <si>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</si>
  <si>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</si>
  <si>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</si>
  <si>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</si>
  <si>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</si>
  <si>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</si>
  <si>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</si>
  <si>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吸纳就业困难人员社保补贴</t>
  </si>
  <si>
    <t>小微企业社保补贴</t>
  </si>
  <si>
    <t>一般性岗位补贴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</si>
  <si>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</si>
  <si>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</si>
  <si>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</si>
  <si>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</si>
  <si>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</si>
  <si>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</si>
  <si>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</si>
  <si>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</si>
  <si>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</si>
  <si>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</si>
  <si>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</si>
  <si>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</si>
  <si>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</si>
  <si>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</si>
  <si>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r>
      <rPr>
        <sz val="8"/>
        <rFont val="仿宋_GB2312"/>
        <charset val="134"/>
      </rPr>
      <t>韶人社函〔</t>
    </r>
    <r>
      <rPr>
        <sz val="8"/>
        <rFont val="仿宋_GB2312"/>
        <charset val="0"/>
      </rPr>
      <t>2022</t>
    </r>
    <r>
      <rPr>
        <sz val="8"/>
        <rFont val="仿宋_GB2312"/>
        <charset val="134"/>
      </rPr>
      <t>〕</t>
    </r>
    <r>
      <rPr>
        <sz val="8"/>
        <rFont val="仿宋_GB2312"/>
        <charset val="0"/>
      </rPr>
      <t>156</t>
    </r>
    <r>
      <rPr>
        <sz val="8"/>
        <rFont val="仿宋_GB2312"/>
        <charset val="134"/>
      </rPr>
      <t xml:space="preserve"> 号（</t>
    </r>
    <r>
      <rPr>
        <sz val="8"/>
        <rFont val="仿宋_GB2312"/>
        <charset val="0"/>
      </rPr>
      <t>1</t>
    </r>
    <r>
      <rPr>
        <sz val="8"/>
        <rFont val="仿宋_GB2312"/>
        <charset val="134"/>
      </rPr>
      <t>）仅参加企业职工基本养老保险的，按</t>
    </r>
    <r>
      <rPr>
        <sz val="8"/>
        <rFont val="仿宋_GB2312"/>
        <charset val="0"/>
      </rPr>
      <t>200</t>
    </r>
    <r>
      <rPr>
        <sz val="8"/>
        <rFont val="仿宋_GB2312"/>
        <charset val="134"/>
      </rPr>
      <t>元</t>
    </r>
    <r>
      <rPr>
        <sz val="8"/>
        <rFont val="仿宋_GB2312"/>
        <charset val="0"/>
      </rPr>
      <t>/</t>
    </r>
    <r>
      <rPr>
        <sz val="8"/>
        <rFont val="仿宋_GB2312"/>
        <charset val="134"/>
      </rPr>
      <t>月给予灵活就业社保补贴；（</t>
    </r>
    <r>
      <rPr>
        <sz val="8"/>
        <rFont val="仿宋_GB2312"/>
        <charset val="0"/>
      </rPr>
      <t>2</t>
    </r>
    <r>
      <rPr>
        <sz val="8"/>
        <rFont val="仿宋_GB2312"/>
        <charset val="134"/>
      </rPr>
      <t>）仅参加企业职工基本医疗保险的，按</t>
    </r>
    <r>
      <rPr>
        <sz val="8"/>
        <rFont val="仿宋_GB2312"/>
        <charset val="0"/>
      </rPr>
      <t>60</t>
    </r>
    <r>
      <rPr>
        <sz val="8"/>
        <rFont val="仿宋_GB2312"/>
        <charset val="134"/>
      </rPr>
      <t xml:space="preserve"> 元</t>
    </r>
    <r>
      <rPr>
        <sz val="8"/>
        <rFont val="仿宋_GB2312"/>
        <charset val="0"/>
      </rPr>
      <t>/</t>
    </r>
    <r>
      <rPr>
        <sz val="8"/>
        <rFont val="仿宋_GB2312"/>
        <charset val="134"/>
      </rPr>
      <t>月给予灵活就业社保补贴；（</t>
    </r>
    <r>
      <rPr>
        <sz val="8"/>
        <rFont val="仿宋_GB2312"/>
        <charset val="0"/>
      </rPr>
      <t>3</t>
    </r>
    <r>
      <rPr>
        <sz val="8"/>
        <rFont val="仿宋_GB2312"/>
        <charset val="134"/>
      </rPr>
      <t>）同时参加企业职工基本养老保险和基本医疗保险的，按</t>
    </r>
    <r>
      <rPr>
        <sz val="8"/>
        <rFont val="仿宋_GB2312"/>
        <charset val="0"/>
      </rPr>
      <t>260</t>
    </r>
    <r>
      <rPr>
        <sz val="8"/>
        <rFont val="仿宋_GB2312"/>
        <charset val="134"/>
      </rPr>
      <t xml:space="preserve"> 元</t>
    </r>
    <r>
      <rPr>
        <sz val="8"/>
        <rFont val="仿宋_GB2312"/>
        <charset val="0"/>
      </rPr>
      <t>/</t>
    </r>
    <r>
      <rPr>
        <sz val="8"/>
        <rFont val="仿宋_GB2312"/>
        <charset val="134"/>
      </rPr>
      <t>月给予灵活就业社保补贴。
韶人社函〔</t>
    </r>
    <r>
      <rPr>
        <sz val="8"/>
        <rFont val="仿宋_GB2312"/>
        <charset val="0"/>
      </rPr>
      <t>2023</t>
    </r>
    <r>
      <rPr>
        <sz val="8"/>
        <rFont val="仿宋_GB2312"/>
        <charset val="134"/>
      </rPr>
      <t>〕</t>
    </r>
    <r>
      <rPr>
        <sz val="8"/>
        <rFont val="仿宋_GB2312"/>
        <charset val="0"/>
      </rPr>
      <t>87</t>
    </r>
    <r>
      <rPr>
        <sz val="8"/>
        <rFont val="仿宋_GB2312"/>
        <charset val="134"/>
      </rPr>
      <t xml:space="preserve">号按每人每月 </t>
    </r>
    <r>
      <rPr>
        <sz val="8"/>
        <rFont val="仿宋_GB2312"/>
        <charset val="0"/>
      </rPr>
      <t>300</t>
    </r>
    <r>
      <rPr>
        <sz val="8"/>
        <rFont val="仿宋_GB2312"/>
        <charset val="134"/>
      </rPr>
      <t xml:space="preserve"> 元标准给予补贴。</t>
    </r>
  </si>
  <si>
    <t>必背镇</t>
  </si>
  <si>
    <t>黄六秀</t>
  </si>
  <si>
    <t>440232********1329</t>
  </si>
  <si>
    <t>202407-202409</t>
  </si>
  <si>
    <t>621467********32861</t>
  </si>
  <si>
    <t>中国建设银行</t>
  </si>
  <si>
    <t>大龄失业人员 2023-11-29</t>
  </si>
  <si>
    <t>郑冬兰</t>
  </si>
  <si>
    <t>440232********2720</t>
  </si>
  <si>
    <t>622823********22764</t>
  </si>
  <si>
    <t>中国农业银行</t>
  </si>
  <si>
    <t>大龄失业人员2022-11-29</t>
  </si>
  <si>
    <t>赵雪连</t>
  </si>
  <si>
    <t>622823********75065</t>
  </si>
  <si>
    <t>大龄失业人员2023-05-12</t>
  </si>
  <si>
    <t>游溪镇</t>
  </si>
  <si>
    <t>周杵坤</t>
  </si>
  <si>
    <t>440232********1320</t>
  </si>
  <si>
    <t>202408-202409</t>
  </si>
  <si>
    <t>621721********90365</t>
  </si>
  <si>
    <t>中国工商银行</t>
  </si>
  <si>
    <t>大龄失业人员2024-07-04</t>
  </si>
  <si>
    <t>单位名称</t>
  </si>
  <si>
    <t>统一社会信用代码</t>
  </si>
  <si>
    <t>企业银行账号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</si>
  <si>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</si>
  <si>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</si>
  <si>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乳城镇</t>
  </si>
  <si>
    <t>广东连捷精密技术有限公司</t>
  </si>
  <si>
    <t>914401********667P</t>
  </si>
  <si>
    <t>440501********001594</t>
  </si>
  <si>
    <t>大龄失业人员2023-11-23</t>
  </si>
  <si>
    <t>尧新娇</t>
  </si>
  <si>
    <t>大龄失业人员2024-06-28</t>
  </si>
  <si>
    <t>杜新美</t>
  </si>
  <si>
    <t>张明凤</t>
  </si>
  <si>
    <t>大龄失业人员2023-07-04</t>
  </si>
  <si>
    <t>文亚珍</t>
  </si>
  <si>
    <t>冯彩秀</t>
  </si>
  <si>
    <t>陈贤娟</t>
  </si>
  <si>
    <t>大龄失业人员2023-07-10</t>
  </si>
  <si>
    <t>赵妹伦</t>
  </si>
  <si>
    <t>大龄失业人员2023-07-13</t>
  </si>
  <si>
    <t>胡新娇</t>
  </si>
  <si>
    <t>大龄失业人员2023-07-06</t>
  </si>
  <si>
    <t>胡新菊</t>
  </si>
  <si>
    <t>残疾人员2023-06-09</t>
  </si>
  <si>
    <t>谢永娣</t>
  </si>
  <si>
    <t>大龄失业人员2023-03-27</t>
  </si>
  <si>
    <t>丘红梅</t>
  </si>
  <si>
    <t>大龄失业人员2023-02-13</t>
  </si>
  <si>
    <t>庾卫连</t>
  </si>
  <si>
    <t>残疾人员2023-02-06</t>
  </si>
  <si>
    <t>廖锦雄</t>
  </si>
  <si>
    <t>大龄失业人员2022-11-22</t>
  </si>
  <si>
    <t>朱冬连</t>
  </si>
  <si>
    <t>大龄失业人员2024-03-19</t>
  </si>
  <si>
    <t>陈桂香</t>
  </si>
  <si>
    <t>大龄失业人员2024-04-26</t>
  </si>
  <si>
    <t>许春燕</t>
  </si>
  <si>
    <t>乳源瑶族自治县群宇办公用品店</t>
  </si>
  <si>
    <t>924402********2090</t>
  </si>
  <si>
    <t>800200********373</t>
  </si>
  <si>
    <t>广东乳源农村商业银行</t>
  </si>
  <si>
    <t>大龄就业困难人员2020-11-10</t>
  </si>
  <si>
    <t>张贵山</t>
  </si>
  <si>
    <t>乳源瑶族自治县源福物业服务有限公司</t>
  </si>
  <si>
    <t>914402********HTXR</t>
  </si>
  <si>
    <t>447260********048</t>
  </si>
  <si>
    <t>大龄就业困难人员2020-03-06</t>
  </si>
  <si>
    <t>易海燕</t>
  </si>
  <si>
    <t>广东金贝源婴童用品有限公司</t>
  </si>
  <si>
    <t>914402********0A71</t>
  </si>
  <si>
    <t>800200********866</t>
  </si>
  <si>
    <t>大龄失业人员2023-11-30</t>
  </si>
  <si>
    <t>江丽妹</t>
  </si>
  <si>
    <t>冯雪英</t>
  </si>
  <si>
    <t>大龄失业人员2024-07-26</t>
  </si>
  <si>
    <t>李新妹</t>
  </si>
  <si>
    <t>大龄失业人员2024-04-10</t>
  </si>
  <si>
    <t>江路秀</t>
  </si>
  <si>
    <t>大龄失业人员2024-03-28</t>
  </si>
  <si>
    <t>李亚英</t>
  </si>
  <si>
    <t>大龄失业人员2023-04-28</t>
  </si>
  <si>
    <t>胡贵霞</t>
  </si>
  <si>
    <t>李枚金</t>
  </si>
  <si>
    <t>大龄失业人员2022-12-19</t>
  </si>
  <si>
    <t>李桂娣</t>
  </si>
  <si>
    <t xml:space="preserve">大龄失业人员2024-02-28 </t>
  </si>
  <si>
    <t>陈小丽</t>
  </si>
  <si>
    <t>大龄失业人员2024-01-16</t>
  </si>
  <si>
    <t>蔡群娥</t>
  </si>
  <si>
    <t>大龄失业人员2023-12-25</t>
  </si>
  <si>
    <t>曾秋妹</t>
  </si>
  <si>
    <t>大龄失业人员2023-12-13</t>
  </si>
  <si>
    <t>许石英</t>
  </si>
  <si>
    <t>周根秀</t>
  </si>
  <si>
    <t>彭福秀</t>
  </si>
  <si>
    <t>邓银燕</t>
  </si>
  <si>
    <t>大桥镇</t>
  </si>
  <si>
    <t>乳源瑶族自治县聚贤庄</t>
  </si>
  <si>
    <t>924402********8B07</t>
  </si>
  <si>
    <t>440501********001199</t>
  </si>
  <si>
    <t>大龄就业困难人员2020-10-22</t>
  </si>
  <si>
    <t>江金玲</t>
  </si>
  <si>
    <t>广东鸿泰物业服务有限公司</t>
  </si>
  <si>
    <t>914402********2X7T</t>
  </si>
  <si>
    <t>200509********02801</t>
  </si>
  <si>
    <t>大龄就业困难人员2023-10-27</t>
  </si>
  <si>
    <t>谢月朝</t>
  </si>
  <si>
    <t>大龄失业人员2024-07-15</t>
  </si>
  <si>
    <t>邓雪英</t>
  </si>
  <si>
    <t>大龄失业人员2024-07-12</t>
  </si>
  <si>
    <t>林美英</t>
  </si>
  <si>
    <t>伍丙娣</t>
  </si>
  <si>
    <t>韶关市真爱教育咨询有限公司</t>
  </si>
  <si>
    <t>914402********3B44</t>
  </si>
  <si>
    <t>944005********9157</t>
  </si>
  <si>
    <t>中国邮政储蓄银行</t>
  </si>
  <si>
    <t>大龄就业困难人员2024-04-16</t>
  </si>
  <si>
    <t>刘金梅</t>
  </si>
  <si>
    <t>乳源瑶族自治县鸿源环保科技有限公司</t>
  </si>
  <si>
    <t>914402********YM5C</t>
  </si>
  <si>
    <t>440501********000528</t>
  </si>
  <si>
    <t>毕业2年内高校毕业生</t>
  </si>
  <si>
    <t>许清婷</t>
  </si>
  <si>
    <t>粤人社规〔2021〕12号2021年6月17日之后首次申请的每人每月200元；之前的按韶人社函〔2020〕133号每人每月按当地最低工资标准的50%给予补贴。</t>
  </si>
  <si>
    <t>大龄失业人员2023/2/13</t>
  </si>
  <si>
    <t xml:space="preserve">残疾人员2023-02-06  </t>
  </si>
  <si>
    <t xml:space="preserve">大龄失业人员2023-03-27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</si>
</sst>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8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/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5" fillId="0" borderId="1" xfId="20" applyFont="1" applyFill="1" applyBorder="1" applyAlignment="1">
      <alignment horizontal="center" vertical="center" wrapText="1"/>
    </xf>
    <xf numFmtId="49" fontId="5" fillId="0" borderId="1" xfId="2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6" xfId="53"/>
    <cellStyle name="常规 7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topLeftCell="B1" workbookViewId="0">
      <selection activeCell="D15" sqref="D15"/>
    </sheetView>
  </sheetViews>
  <sheetFormatPr defaultColWidth="9" defaultRowHeight="13.5" outlineLevelRow="6" outlineLevelCol="4"/>
  <cols>
    <col min="1" max="1" width="9.625" style="39" customWidth="1"/>
    <col min="2" max="2" width="27.125" style="39" customWidth="1"/>
    <col min="3" max="3" width="25" style="39" customWidth="1"/>
    <col min="4" max="4" width="23.5" style="39" customWidth="1"/>
    <col min="5" max="5" width="25.625" style="39" customWidth="1"/>
    <col min="6" max="7" width="9" style="39"/>
    <col min="8" max="8" width="10.375" style="39"/>
    <col min="9" max="16384" width="9" style="39"/>
  </cols>
  <sheetData>
    <row r="1" s="39" customFormat="1" ht="27" spans="1:5">
      <c r="A1" s="40" t="s">
        <v>0</v>
      </c>
      <c r="B1" s="41"/>
      <c r="C1" s="40"/>
      <c r="D1" s="40"/>
      <c r="E1" s="40"/>
    </row>
    <row r="2" s="39" customFormat="1" ht="39" customHeight="1" spans="1:5">
      <c r="A2" s="42" t="s">
        <v>1</v>
      </c>
      <c r="B2" s="43" t="s">
        <v>2</v>
      </c>
      <c r="C2" s="43" t="s">
        <v>3</v>
      </c>
      <c r="D2" s="42" t="s">
        <v>4</v>
      </c>
      <c r="E2" s="43" t="s">
        <v>5</v>
      </c>
    </row>
    <row r="3" s="39" customFormat="1" ht="45" customHeight="1" spans="1:5">
      <c r="A3" s="42">
        <v>1</v>
      </c>
      <c r="B3" s="43" t="s">
        <v>6</v>
      </c>
      <c r="C3" s="42">
        <v>4</v>
      </c>
      <c r="D3" s="42">
        <v>3300</v>
      </c>
      <c r="E3" s="44"/>
    </row>
    <row r="4" s="39" customFormat="1" ht="45" customHeight="1" spans="1:5">
      <c r="A4" s="42">
        <v>2</v>
      </c>
      <c r="B4" s="43" t="s">
        <v>7</v>
      </c>
      <c r="C4" s="42">
        <f>吸纳就业困难人员社保补贴!H42</f>
        <v>39</v>
      </c>
      <c r="D4" s="42">
        <f>吸纳就业困难人员社保补贴!K42</f>
        <v>104080.07</v>
      </c>
      <c r="E4" s="45"/>
    </row>
    <row r="5" s="39" customFormat="1" ht="45" customHeight="1" spans="1:5">
      <c r="A5" s="42">
        <v>3</v>
      </c>
      <c r="B5" s="43" t="s">
        <v>8</v>
      </c>
      <c r="C5" s="42">
        <v>1</v>
      </c>
      <c r="D5" s="42">
        <v>2819.73</v>
      </c>
      <c r="E5" s="44"/>
    </row>
    <row r="6" s="39" customFormat="1" ht="45" customHeight="1" spans="1:5">
      <c r="A6" s="42">
        <v>4</v>
      </c>
      <c r="B6" s="43" t="s">
        <v>9</v>
      </c>
      <c r="C6" s="43">
        <v>20</v>
      </c>
      <c r="D6" s="43">
        <v>17490</v>
      </c>
      <c r="E6" s="44"/>
    </row>
    <row r="7" s="39" customFormat="1" ht="45" customHeight="1" spans="1:5">
      <c r="A7" s="43" t="s">
        <v>10</v>
      </c>
      <c r="B7" s="43"/>
      <c r="C7" s="42">
        <f>SUM(C3:C6)</f>
        <v>64</v>
      </c>
      <c r="D7" s="42">
        <f>SUM(D3:D6)</f>
        <v>127689.8</v>
      </c>
      <c r="E7" s="46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F4" sqref="F4"/>
    </sheetView>
  </sheetViews>
  <sheetFormatPr defaultColWidth="9" defaultRowHeight="14.25" outlineLevelRow="6"/>
  <cols>
    <col min="1" max="1" width="7.625" style="33" customWidth="1"/>
    <col min="2" max="2" width="9" style="33"/>
    <col min="3" max="3" width="13.375" style="33" customWidth="1"/>
    <col min="4" max="4" width="6.75" style="33" customWidth="1"/>
    <col min="5" max="7" width="9" style="33"/>
    <col min="8" max="8" width="6.875" style="33" customWidth="1"/>
    <col min="9" max="9" width="7.25" style="33" customWidth="1"/>
    <col min="10" max="16384" width="9" style="33"/>
  </cols>
  <sheetData>
    <row r="1" ht="27" spans="1:14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2" customFormat="1" ht="69" customHeight="1" spans="1:14">
      <c r="A2" s="34" t="s">
        <v>1</v>
      </c>
      <c r="B2" s="35" t="s">
        <v>12</v>
      </c>
      <c r="C2" s="35" t="s">
        <v>13</v>
      </c>
      <c r="D2" s="34" t="s">
        <v>14</v>
      </c>
      <c r="E2" s="34" t="s">
        <v>15</v>
      </c>
      <c r="F2" s="34" t="s">
        <v>16</v>
      </c>
      <c r="G2" s="34" t="s">
        <v>17</v>
      </c>
      <c r="H2" s="34" t="s">
        <v>18</v>
      </c>
      <c r="I2" s="34" t="s">
        <v>19</v>
      </c>
      <c r="J2" s="34" t="s">
        <v>20</v>
      </c>
      <c r="K2" s="34" t="s">
        <v>21</v>
      </c>
      <c r="L2" s="7" t="s">
        <v>22</v>
      </c>
      <c r="M2" s="34" t="s">
        <v>23</v>
      </c>
      <c r="N2" s="34" t="s">
        <v>5</v>
      </c>
    </row>
    <row r="3" s="19" customFormat="1" ht="90" customHeight="1" spans="1:14">
      <c r="A3" s="8">
        <v>1</v>
      </c>
      <c r="B3" s="8" t="s">
        <v>6</v>
      </c>
      <c r="C3" s="36" t="s">
        <v>24</v>
      </c>
      <c r="D3" s="8" t="s">
        <v>25</v>
      </c>
      <c r="E3" s="8" t="s">
        <v>26</v>
      </c>
      <c r="F3" s="8" t="s">
        <v>27</v>
      </c>
      <c r="G3" s="27" t="s">
        <v>28</v>
      </c>
      <c r="H3" s="8">
        <v>1</v>
      </c>
      <c r="I3" s="8" t="s">
        <v>26</v>
      </c>
      <c r="J3" s="8" t="s">
        <v>29</v>
      </c>
      <c r="K3" s="8" t="s">
        <v>30</v>
      </c>
      <c r="L3" s="8">
        <v>900</v>
      </c>
      <c r="M3" s="8" t="s">
        <v>31</v>
      </c>
      <c r="N3" s="8"/>
    </row>
    <row r="4" ht="90" customHeight="1" spans="1:14">
      <c r="A4" s="8">
        <v>2</v>
      </c>
      <c r="B4" s="8" t="s">
        <v>6</v>
      </c>
      <c r="C4" s="36" t="s">
        <v>24</v>
      </c>
      <c r="D4" s="8" t="s">
        <v>25</v>
      </c>
      <c r="E4" s="8" t="s">
        <v>32</v>
      </c>
      <c r="F4" s="8" t="s">
        <v>33</v>
      </c>
      <c r="G4" s="27" t="s">
        <v>28</v>
      </c>
      <c r="H4" s="8">
        <v>1</v>
      </c>
      <c r="I4" s="8" t="s">
        <v>32</v>
      </c>
      <c r="J4" s="8" t="s">
        <v>34</v>
      </c>
      <c r="K4" s="8" t="s">
        <v>35</v>
      </c>
      <c r="L4" s="8">
        <v>900</v>
      </c>
      <c r="M4" s="8" t="s">
        <v>36</v>
      </c>
      <c r="N4" s="38"/>
    </row>
    <row r="5" ht="90" customHeight="1" spans="1:14">
      <c r="A5" s="8">
        <v>3</v>
      </c>
      <c r="B5" s="8" t="s">
        <v>6</v>
      </c>
      <c r="C5" s="36" t="s">
        <v>24</v>
      </c>
      <c r="D5" s="8" t="s">
        <v>25</v>
      </c>
      <c r="E5" s="8" t="s">
        <v>37</v>
      </c>
      <c r="F5" s="8" t="s">
        <v>33</v>
      </c>
      <c r="G5" s="27" t="s">
        <v>28</v>
      </c>
      <c r="H5" s="8">
        <v>1</v>
      </c>
      <c r="I5" s="8" t="s">
        <v>37</v>
      </c>
      <c r="J5" s="8" t="s">
        <v>38</v>
      </c>
      <c r="K5" s="8" t="s">
        <v>35</v>
      </c>
      <c r="L5" s="8">
        <v>900</v>
      </c>
      <c r="M5" s="8" t="s">
        <v>39</v>
      </c>
      <c r="N5" s="38"/>
    </row>
    <row r="6" ht="90" customHeight="1" spans="1:14">
      <c r="A6" s="8">
        <v>4</v>
      </c>
      <c r="B6" s="8" t="s">
        <v>6</v>
      </c>
      <c r="C6" s="36" t="s">
        <v>24</v>
      </c>
      <c r="D6" s="37" t="s">
        <v>40</v>
      </c>
      <c r="E6" s="8" t="s">
        <v>41</v>
      </c>
      <c r="F6" s="8" t="s">
        <v>42</v>
      </c>
      <c r="G6" s="27" t="s">
        <v>43</v>
      </c>
      <c r="H6" s="8">
        <v>1</v>
      </c>
      <c r="I6" s="8" t="s">
        <v>41</v>
      </c>
      <c r="J6" s="8" t="s">
        <v>44</v>
      </c>
      <c r="K6" s="8" t="s">
        <v>45</v>
      </c>
      <c r="L6" s="8">
        <v>600</v>
      </c>
      <c r="M6" s="8" t="s">
        <v>46</v>
      </c>
      <c r="N6" s="38"/>
    </row>
    <row r="7" ht="38" customHeight="1" spans="1:14">
      <c r="A7" s="10" t="s">
        <v>10</v>
      </c>
      <c r="B7" s="10"/>
      <c r="C7" s="10"/>
      <c r="D7" s="10"/>
      <c r="E7" s="10"/>
      <c r="F7" s="10"/>
      <c r="G7" s="10"/>
      <c r="H7" s="10">
        <f>SUM(H3:H6)</f>
        <v>4</v>
      </c>
      <c r="I7" s="10"/>
      <c r="J7" s="10"/>
      <c r="K7" s="10"/>
      <c r="L7" s="10">
        <f>SUM(L3:L6)</f>
        <v>3300</v>
      </c>
      <c r="M7" s="10"/>
      <c r="N7" s="10"/>
    </row>
  </sheetData>
  <autoFilter ref="A2:M7">
    <extLst/>
  </autoFilter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39" workbookViewId="0">
      <selection activeCell="K49" sqref="K49"/>
    </sheetView>
  </sheetViews>
  <sheetFormatPr defaultColWidth="9" defaultRowHeight="14.25"/>
  <cols>
    <col min="1" max="1" width="8.75" style="4" customWidth="1"/>
    <col min="2" max="2" width="11.875" style="22" customWidth="1"/>
    <col min="3" max="3" width="10.5" style="4" customWidth="1"/>
    <col min="4" max="4" width="9" style="4"/>
    <col min="5" max="7" width="9" style="4" customWidth="1"/>
    <col min="8" max="10" width="9" style="4"/>
    <col min="11" max="11" width="10.375" style="4"/>
    <col min="12" max="12" width="9" style="4"/>
    <col min="13" max="13" width="10.625" style="4" customWidth="1"/>
    <col min="14" max="16384" width="9" style="4"/>
  </cols>
  <sheetData>
    <row r="1" s="1" customFormat="1" ht="27" spans="1:13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9" customFormat="1" ht="76" customHeight="1" spans="1:13">
      <c r="A2" s="6" t="s">
        <v>1</v>
      </c>
      <c r="B2" s="7" t="s">
        <v>12</v>
      </c>
      <c r="C2" s="7" t="s">
        <v>13</v>
      </c>
      <c r="D2" s="7" t="s">
        <v>14</v>
      </c>
      <c r="E2" s="23" t="s">
        <v>47</v>
      </c>
      <c r="F2" s="7" t="s">
        <v>48</v>
      </c>
      <c r="G2" s="7" t="s">
        <v>17</v>
      </c>
      <c r="H2" s="7" t="s">
        <v>18</v>
      </c>
      <c r="I2" s="7" t="s">
        <v>49</v>
      </c>
      <c r="J2" s="7" t="s">
        <v>21</v>
      </c>
      <c r="K2" s="7" t="s">
        <v>22</v>
      </c>
      <c r="L2" s="30" t="s">
        <v>23</v>
      </c>
      <c r="M2" s="7" t="s">
        <v>50</v>
      </c>
    </row>
    <row r="3" s="20" customFormat="1" ht="76" customHeight="1" spans="1:13">
      <c r="A3" s="24">
        <v>1</v>
      </c>
      <c r="B3" s="24" t="s">
        <v>7</v>
      </c>
      <c r="C3" s="25" t="s">
        <v>51</v>
      </c>
      <c r="D3" s="24" t="s">
        <v>52</v>
      </c>
      <c r="E3" s="24" t="s">
        <v>53</v>
      </c>
      <c r="F3" s="26" t="s">
        <v>54</v>
      </c>
      <c r="G3" s="8" t="s">
        <v>28</v>
      </c>
      <c r="H3" s="8">
        <v>1</v>
      </c>
      <c r="I3" s="24" t="s">
        <v>55</v>
      </c>
      <c r="J3" s="24" t="s">
        <v>30</v>
      </c>
      <c r="K3" s="27">
        <v>2773.77</v>
      </c>
      <c r="L3" s="31" t="s">
        <v>56</v>
      </c>
      <c r="M3" s="8" t="s">
        <v>57</v>
      </c>
    </row>
    <row r="4" s="20" customFormat="1" ht="76" customHeight="1" spans="1:13">
      <c r="A4" s="24">
        <v>2</v>
      </c>
      <c r="B4" s="24" t="s">
        <v>7</v>
      </c>
      <c r="C4" s="25" t="s">
        <v>51</v>
      </c>
      <c r="D4" s="24" t="s">
        <v>52</v>
      </c>
      <c r="E4" s="24" t="s">
        <v>53</v>
      </c>
      <c r="F4" s="26" t="s">
        <v>54</v>
      </c>
      <c r="G4" s="8" t="s">
        <v>28</v>
      </c>
      <c r="H4" s="8">
        <v>1</v>
      </c>
      <c r="I4" s="24" t="s">
        <v>55</v>
      </c>
      <c r="J4" s="24" t="s">
        <v>30</v>
      </c>
      <c r="K4" s="26">
        <v>1849.18</v>
      </c>
      <c r="L4" s="8" t="s">
        <v>58</v>
      </c>
      <c r="M4" s="8" t="s">
        <v>59</v>
      </c>
    </row>
    <row r="5" s="20" customFormat="1" ht="76" customHeight="1" spans="1:13">
      <c r="A5" s="24">
        <v>3</v>
      </c>
      <c r="B5" s="24" t="s">
        <v>7</v>
      </c>
      <c r="C5" s="25" t="s">
        <v>51</v>
      </c>
      <c r="D5" s="24" t="s">
        <v>52</v>
      </c>
      <c r="E5" s="24" t="s">
        <v>53</v>
      </c>
      <c r="F5" s="26" t="s">
        <v>54</v>
      </c>
      <c r="G5" s="8">
        <v>202408</v>
      </c>
      <c r="H5" s="8">
        <v>1</v>
      </c>
      <c r="I5" s="24" t="s">
        <v>55</v>
      </c>
      <c r="J5" s="24" t="s">
        <v>30</v>
      </c>
      <c r="K5" s="26">
        <v>1849.18</v>
      </c>
      <c r="L5" s="8" t="s">
        <v>58</v>
      </c>
      <c r="M5" s="8" t="s">
        <v>60</v>
      </c>
    </row>
    <row r="6" s="20" customFormat="1" ht="76" customHeight="1" spans="1:13">
      <c r="A6" s="24">
        <v>4</v>
      </c>
      <c r="B6" s="24" t="s">
        <v>7</v>
      </c>
      <c r="C6" s="25" t="s">
        <v>51</v>
      </c>
      <c r="D6" s="24" t="s">
        <v>52</v>
      </c>
      <c r="E6" s="24" t="s">
        <v>53</v>
      </c>
      <c r="F6" s="26" t="s">
        <v>54</v>
      </c>
      <c r="G6" s="8" t="s">
        <v>28</v>
      </c>
      <c r="H6" s="8">
        <v>1</v>
      </c>
      <c r="I6" s="24" t="s">
        <v>55</v>
      </c>
      <c r="J6" s="24" t="s">
        <v>30</v>
      </c>
      <c r="K6" s="27">
        <v>2773.77</v>
      </c>
      <c r="L6" s="8" t="s">
        <v>61</v>
      </c>
      <c r="M6" s="8" t="s">
        <v>62</v>
      </c>
    </row>
    <row r="7" s="20" customFormat="1" ht="76" customHeight="1" spans="1:13">
      <c r="A7" s="24">
        <v>5</v>
      </c>
      <c r="B7" s="24" t="s">
        <v>7</v>
      </c>
      <c r="C7" s="25" t="s">
        <v>51</v>
      </c>
      <c r="D7" s="24" t="s">
        <v>52</v>
      </c>
      <c r="E7" s="24" t="s">
        <v>53</v>
      </c>
      <c r="F7" s="26" t="s">
        <v>54</v>
      </c>
      <c r="G7" s="8" t="s">
        <v>28</v>
      </c>
      <c r="H7" s="8">
        <v>1</v>
      </c>
      <c r="I7" s="24" t="s">
        <v>55</v>
      </c>
      <c r="J7" s="24" t="s">
        <v>30</v>
      </c>
      <c r="K7" s="27">
        <v>2773.77</v>
      </c>
      <c r="L7" s="8" t="s">
        <v>61</v>
      </c>
      <c r="M7" s="8" t="s">
        <v>63</v>
      </c>
    </row>
    <row r="8" s="20" customFormat="1" ht="76" customHeight="1" spans="1:13">
      <c r="A8" s="24">
        <v>6</v>
      </c>
      <c r="B8" s="24" t="s">
        <v>7</v>
      </c>
      <c r="C8" s="25" t="s">
        <v>51</v>
      </c>
      <c r="D8" s="24" t="s">
        <v>52</v>
      </c>
      <c r="E8" s="24" t="s">
        <v>53</v>
      </c>
      <c r="F8" s="26" t="s">
        <v>54</v>
      </c>
      <c r="G8" s="8" t="s">
        <v>28</v>
      </c>
      <c r="H8" s="8">
        <v>1</v>
      </c>
      <c r="I8" s="24" t="s">
        <v>55</v>
      </c>
      <c r="J8" s="24" t="s">
        <v>30</v>
      </c>
      <c r="K8" s="27">
        <v>2773.77</v>
      </c>
      <c r="L8" s="8" t="s">
        <v>61</v>
      </c>
      <c r="M8" s="8" t="s">
        <v>64</v>
      </c>
    </row>
    <row r="9" s="20" customFormat="1" ht="76" customHeight="1" spans="1:13">
      <c r="A9" s="24">
        <v>7</v>
      </c>
      <c r="B9" s="24" t="s">
        <v>7</v>
      </c>
      <c r="C9" s="25" t="s">
        <v>51</v>
      </c>
      <c r="D9" s="24" t="s">
        <v>52</v>
      </c>
      <c r="E9" s="24" t="s">
        <v>53</v>
      </c>
      <c r="F9" s="26" t="s">
        <v>54</v>
      </c>
      <c r="G9" s="8" t="s">
        <v>28</v>
      </c>
      <c r="H9" s="8">
        <v>1</v>
      </c>
      <c r="I9" s="24" t="s">
        <v>55</v>
      </c>
      <c r="J9" s="24" t="s">
        <v>30</v>
      </c>
      <c r="K9" s="27">
        <v>2773.77</v>
      </c>
      <c r="L9" s="8" t="s">
        <v>65</v>
      </c>
      <c r="M9" s="8" t="s">
        <v>66</v>
      </c>
    </row>
    <row r="10" s="20" customFormat="1" ht="76" customHeight="1" spans="1:13">
      <c r="A10" s="24">
        <v>8</v>
      </c>
      <c r="B10" s="24" t="s">
        <v>7</v>
      </c>
      <c r="C10" s="25" t="s">
        <v>51</v>
      </c>
      <c r="D10" s="24" t="s">
        <v>52</v>
      </c>
      <c r="E10" s="24" t="s">
        <v>53</v>
      </c>
      <c r="F10" s="26" t="s">
        <v>54</v>
      </c>
      <c r="G10" s="8" t="s">
        <v>28</v>
      </c>
      <c r="H10" s="8">
        <v>1</v>
      </c>
      <c r="I10" s="24" t="s">
        <v>55</v>
      </c>
      <c r="J10" s="24" t="s">
        <v>30</v>
      </c>
      <c r="K10" s="27">
        <v>2773.77</v>
      </c>
      <c r="L10" s="8" t="s">
        <v>67</v>
      </c>
      <c r="M10" s="8" t="s">
        <v>68</v>
      </c>
    </row>
    <row r="11" s="20" customFormat="1" ht="76" customHeight="1" spans="1:13">
      <c r="A11" s="24">
        <v>9</v>
      </c>
      <c r="B11" s="24" t="s">
        <v>7</v>
      </c>
      <c r="C11" s="25" t="s">
        <v>51</v>
      </c>
      <c r="D11" s="24" t="s">
        <v>52</v>
      </c>
      <c r="E11" s="24" t="s">
        <v>53</v>
      </c>
      <c r="F11" s="26" t="s">
        <v>54</v>
      </c>
      <c r="G11" s="8" t="s">
        <v>28</v>
      </c>
      <c r="H11" s="8">
        <v>1</v>
      </c>
      <c r="I11" s="24" t="s">
        <v>55</v>
      </c>
      <c r="J11" s="24" t="s">
        <v>30</v>
      </c>
      <c r="K11" s="27">
        <v>2773.77</v>
      </c>
      <c r="L11" s="8" t="s">
        <v>69</v>
      </c>
      <c r="M11" s="8" t="s">
        <v>70</v>
      </c>
    </row>
    <row r="12" s="20" customFormat="1" ht="76" customHeight="1" spans="1:13">
      <c r="A12" s="24">
        <v>10</v>
      </c>
      <c r="B12" s="24" t="s">
        <v>7</v>
      </c>
      <c r="C12" s="25" t="s">
        <v>51</v>
      </c>
      <c r="D12" s="24" t="s">
        <v>52</v>
      </c>
      <c r="E12" s="24" t="s">
        <v>53</v>
      </c>
      <c r="F12" s="26" t="s">
        <v>54</v>
      </c>
      <c r="G12" s="8" t="s">
        <v>28</v>
      </c>
      <c r="H12" s="8">
        <v>1</v>
      </c>
      <c r="I12" s="24" t="s">
        <v>55</v>
      </c>
      <c r="J12" s="24" t="s">
        <v>30</v>
      </c>
      <c r="K12" s="27">
        <v>2773.77</v>
      </c>
      <c r="L12" s="8" t="s">
        <v>71</v>
      </c>
      <c r="M12" s="8" t="s">
        <v>72</v>
      </c>
    </row>
    <row r="13" s="20" customFormat="1" ht="76" customHeight="1" spans="1:13">
      <c r="A13" s="24">
        <v>11</v>
      </c>
      <c r="B13" s="24" t="s">
        <v>7</v>
      </c>
      <c r="C13" s="25" t="s">
        <v>51</v>
      </c>
      <c r="D13" s="24" t="s">
        <v>52</v>
      </c>
      <c r="E13" s="24" t="s">
        <v>53</v>
      </c>
      <c r="F13" s="26" t="s">
        <v>54</v>
      </c>
      <c r="G13" s="8" t="s">
        <v>28</v>
      </c>
      <c r="H13" s="8">
        <v>1</v>
      </c>
      <c r="I13" s="24" t="s">
        <v>55</v>
      </c>
      <c r="J13" s="24" t="s">
        <v>30</v>
      </c>
      <c r="K13" s="27">
        <v>2773.77</v>
      </c>
      <c r="L13" s="8" t="s">
        <v>73</v>
      </c>
      <c r="M13" s="8" t="s">
        <v>74</v>
      </c>
    </row>
    <row r="14" s="20" customFormat="1" ht="76" customHeight="1" spans="1:13">
      <c r="A14" s="24">
        <v>12</v>
      </c>
      <c r="B14" s="24" t="s">
        <v>7</v>
      </c>
      <c r="C14" s="25" t="s">
        <v>51</v>
      </c>
      <c r="D14" s="24" t="s">
        <v>52</v>
      </c>
      <c r="E14" s="24" t="s">
        <v>53</v>
      </c>
      <c r="F14" s="26" t="s">
        <v>54</v>
      </c>
      <c r="G14" s="8" t="s">
        <v>28</v>
      </c>
      <c r="H14" s="8">
        <v>1</v>
      </c>
      <c r="I14" s="24" t="s">
        <v>55</v>
      </c>
      <c r="J14" s="24" t="s">
        <v>30</v>
      </c>
      <c r="K14" s="27">
        <v>2773.77</v>
      </c>
      <c r="L14" s="8" t="s">
        <v>75</v>
      </c>
      <c r="M14" s="8" t="s">
        <v>76</v>
      </c>
    </row>
    <row r="15" s="20" customFormat="1" ht="76" customHeight="1" spans="1:13">
      <c r="A15" s="24">
        <v>13</v>
      </c>
      <c r="B15" s="24" t="s">
        <v>7</v>
      </c>
      <c r="C15" s="25" t="s">
        <v>51</v>
      </c>
      <c r="D15" s="24" t="s">
        <v>52</v>
      </c>
      <c r="E15" s="24" t="s">
        <v>53</v>
      </c>
      <c r="F15" s="26" t="s">
        <v>54</v>
      </c>
      <c r="G15" s="8" t="s">
        <v>28</v>
      </c>
      <c r="H15" s="8">
        <v>1</v>
      </c>
      <c r="I15" s="24" t="s">
        <v>55</v>
      </c>
      <c r="J15" s="24" t="s">
        <v>30</v>
      </c>
      <c r="K15" s="27">
        <v>2773.77</v>
      </c>
      <c r="L15" s="8" t="s">
        <v>77</v>
      </c>
      <c r="M15" s="8" t="s">
        <v>78</v>
      </c>
    </row>
    <row r="16" s="20" customFormat="1" ht="76" customHeight="1" spans="1:13">
      <c r="A16" s="24">
        <v>14</v>
      </c>
      <c r="B16" s="24" t="s">
        <v>7</v>
      </c>
      <c r="C16" s="25" t="s">
        <v>51</v>
      </c>
      <c r="D16" s="24" t="s">
        <v>52</v>
      </c>
      <c r="E16" s="24" t="s">
        <v>53</v>
      </c>
      <c r="F16" s="26" t="s">
        <v>54</v>
      </c>
      <c r="G16" s="8" t="s">
        <v>28</v>
      </c>
      <c r="H16" s="8">
        <v>1</v>
      </c>
      <c r="I16" s="24" t="s">
        <v>55</v>
      </c>
      <c r="J16" s="24" t="s">
        <v>30</v>
      </c>
      <c r="K16" s="27">
        <v>2773.77</v>
      </c>
      <c r="L16" s="8" t="s">
        <v>79</v>
      </c>
      <c r="M16" s="8" t="s">
        <v>80</v>
      </c>
    </row>
    <row r="17" s="20" customFormat="1" ht="76" customHeight="1" spans="1:13">
      <c r="A17" s="24">
        <v>15</v>
      </c>
      <c r="B17" s="24" t="s">
        <v>7</v>
      </c>
      <c r="C17" s="25" t="s">
        <v>51</v>
      </c>
      <c r="D17" s="24" t="s">
        <v>52</v>
      </c>
      <c r="E17" s="24" t="s">
        <v>53</v>
      </c>
      <c r="F17" s="26" t="s">
        <v>54</v>
      </c>
      <c r="G17" s="8" t="s">
        <v>28</v>
      </c>
      <c r="H17" s="8">
        <v>1</v>
      </c>
      <c r="I17" s="24" t="s">
        <v>55</v>
      </c>
      <c r="J17" s="24" t="s">
        <v>30</v>
      </c>
      <c r="K17" s="27">
        <v>2773.77</v>
      </c>
      <c r="L17" s="8" t="s">
        <v>81</v>
      </c>
      <c r="M17" s="8" t="s">
        <v>82</v>
      </c>
    </row>
    <row r="18" s="20" customFormat="1" ht="76" customHeight="1" spans="1:13">
      <c r="A18" s="24">
        <v>16</v>
      </c>
      <c r="B18" s="24" t="s">
        <v>7</v>
      </c>
      <c r="C18" s="25" t="s">
        <v>51</v>
      </c>
      <c r="D18" s="24" t="s">
        <v>52</v>
      </c>
      <c r="E18" s="24" t="s">
        <v>53</v>
      </c>
      <c r="F18" s="26" t="s">
        <v>54</v>
      </c>
      <c r="G18" s="8" t="s">
        <v>28</v>
      </c>
      <c r="H18" s="8">
        <v>1</v>
      </c>
      <c r="I18" s="24" t="s">
        <v>55</v>
      </c>
      <c r="J18" s="24" t="s">
        <v>30</v>
      </c>
      <c r="K18" s="27">
        <v>2773.77</v>
      </c>
      <c r="L18" s="8" t="s">
        <v>83</v>
      </c>
      <c r="M18" s="8" t="s">
        <v>84</v>
      </c>
    </row>
    <row r="19" s="20" customFormat="1" ht="76" customHeight="1" spans="1:13">
      <c r="A19" s="24">
        <v>17</v>
      </c>
      <c r="B19" s="8" t="s">
        <v>7</v>
      </c>
      <c r="C19" s="9" t="s">
        <v>51</v>
      </c>
      <c r="D19" s="8" t="s">
        <v>52</v>
      </c>
      <c r="E19" s="8" t="s">
        <v>85</v>
      </c>
      <c r="F19" s="27" t="s">
        <v>86</v>
      </c>
      <c r="G19" s="8" t="s">
        <v>28</v>
      </c>
      <c r="H19" s="8">
        <v>1</v>
      </c>
      <c r="I19" s="8" t="s">
        <v>87</v>
      </c>
      <c r="J19" s="8" t="s">
        <v>88</v>
      </c>
      <c r="K19" s="31">
        <v>2811</v>
      </c>
      <c r="L19" s="8" t="s">
        <v>89</v>
      </c>
      <c r="M19" s="8" t="s">
        <v>90</v>
      </c>
    </row>
    <row r="20" s="20" customFormat="1" ht="76" customHeight="1" spans="1:13">
      <c r="A20" s="24">
        <v>18</v>
      </c>
      <c r="B20" s="8" t="s">
        <v>7</v>
      </c>
      <c r="C20" s="9" t="s">
        <v>51</v>
      </c>
      <c r="D20" s="8" t="s">
        <v>52</v>
      </c>
      <c r="E20" s="8" t="s">
        <v>91</v>
      </c>
      <c r="F20" s="27" t="s">
        <v>92</v>
      </c>
      <c r="G20" s="8" t="s">
        <v>28</v>
      </c>
      <c r="H20" s="8">
        <v>1</v>
      </c>
      <c r="I20" s="8" t="s">
        <v>93</v>
      </c>
      <c r="J20" s="8" t="s">
        <v>35</v>
      </c>
      <c r="K20" s="31">
        <v>2795.73</v>
      </c>
      <c r="L20" s="8" t="s">
        <v>94</v>
      </c>
      <c r="M20" s="8" t="s">
        <v>95</v>
      </c>
    </row>
    <row r="21" s="20" customFormat="1" ht="76" customHeight="1" spans="1:13">
      <c r="A21" s="24">
        <v>19</v>
      </c>
      <c r="B21" s="8" t="s">
        <v>7</v>
      </c>
      <c r="C21" s="9" t="s">
        <v>51</v>
      </c>
      <c r="D21" s="8" t="s">
        <v>52</v>
      </c>
      <c r="E21" s="8" t="s">
        <v>96</v>
      </c>
      <c r="F21" s="27" t="s">
        <v>97</v>
      </c>
      <c r="G21" s="8" t="s">
        <v>28</v>
      </c>
      <c r="H21" s="8">
        <v>1</v>
      </c>
      <c r="I21" s="8" t="s">
        <v>98</v>
      </c>
      <c r="J21" s="8" t="s">
        <v>88</v>
      </c>
      <c r="K21" s="27">
        <v>2801.73</v>
      </c>
      <c r="L21" s="8" t="s">
        <v>99</v>
      </c>
      <c r="M21" s="8" t="s">
        <v>100</v>
      </c>
    </row>
    <row r="22" s="20" customFormat="1" ht="76" customHeight="1" spans="1:13">
      <c r="A22" s="24">
        <v>20</v>
      </c>
      <c r="B22" s="8" t="s">
        <v>7</v>
      </c>
      <c r="C22" s="9" t="s">
        <v>51</v>
      </c>
      <c r="D22" s="8" t="s">
        <v>52</v>
      </c>
      <c r="E22" s="8" t="s">
        <v>96</v>
      </c>
      <c r="F22" s="27" t="s">
        <v>97</v>
      </c>
      <c r="G22" s="8" t="s">
        <v>28</v>
      </c>
      <c r="H22" s="8">
        <v>1</v>
      </c>
      <c r="I22" s="8" t="s">
        <v>98</v>
      </c>
      <c r="J22" s="8" t="s">
        <v>88</v>
      </c>
      <c r="K22" s="27">
        <v>2801.73</v>
      </c>
      <c r="L22" s="8" t="s">
        <v>99</v>
      </c>
      <c r="M22" s="8" t="s">
        <v>101</v>
      </c>
    </row>
    <row r="23" s="20" customFormat="1" ht="76" customHeight="1" spans="1:13">
      <c r="A23" s="24">
        <v>21</v>
      </c>
      <c r="B23" s="8" t="s">
        <v>7</v>
      </c>
      <c r="C23" s="9" t="s">
        <v>51</v>
      </c>
      <c r="D23" s="8" t="s">
        <v>52</v>
      </c>
      <c r="E23" s="8" t="s">
        <v>96</v>
      </c>
      <c r="F23" s="27" t="s">
        <v>97</v>
      </c>
      <c r="G23" s="8" t="s">
        <v>43</v>
      </c>
      <c r="H23" s="8">
        <v>1</v>
      </c>
      <c r="I23" s="8" t="s">
        <v>98</v>
      </c>
      <c r="J23" s="8" t="s">
        <v>88</v>
      </c>
      <c r="K23" s="27">
        <v>2801.73</v>
      </c>
      <c r="L23" s="8" t="s">
        <v>102</v>
      </c>
      <c r="M23" s="8" t="s">
        <v>103</v>
      </c>
    </row>
    <row r="24" s="20" customFormat="1" ht="76" customHeight="1" spans="1:13">
      <c r="A24" s="24">
        <v>22</v>
      </c>
      <c r="B24" s="8" t="s">
        <v>7</v>
      </c>
      <c r="C24" s="9" t="s">
        <v>51</v>
      </c>
      <c r="D24" s="8" t="s">
        <v>52</v>
      </c>
      <c r="E24" s="8" t="s">
        <v>96</v>
      </c>
      <c r="F24" s="27" t="s">
        <v>97</v>
      </c>
      <c r="G24" s="8" t="s">
        <v>28</v>
      </c>
      <c r="H24" s="8">
        <v>1</v>
      </c>
      <c r="I24" s="8" t="s">
        <v>98</v>
      </c>
      <c r="J24" s="8" t="s">
        <v>88</v>
      </c>
      <c r="K24" s="27">
        <v>2801.73</v>
      </c>
      <c r="L24" s="8" t="s">
        <v>104</v>
      </c>
      <c r="M24" s="8" t="s">
        <v>105</v>
      </c>
    </row>
    <row r="25" s="20" customFormat="1" ht="76" customHeight="1" spans="1:13">
      <c r="A25" s="24">
        <v>23</v>
      </c>
      <c r="B25" s="8" t="s">
        <v>7</v>
      </c>
      <c r="C25" s="9" t="s">
        <v>51</v>
      </c>
      <c r="D25" s="8" t="s">
        <v>52</v>
      </c>
      <c r="E25" s="8" t="s">
        <v>96</v>
      </c>
      <c r="F25" s="27" t="s">
        <v>97</v>
      </c>
      <c r="G25" s="8" t="s">
        <v>28</v>
      </c>
      <c r="H25" s="8">
        <v>1</v>
      </c>
      <c r="I25" s="8" t="s">
        <v>98</v>
      </c>
      <c r="J25" s="8" t="s">
        <v>88</v>
      </c>
      <c r="K25" s="27">
        <v>2801.73</v>
      </c>
      <c r="L25" s="8" t="s">
        <v>106</v>
      </c>
      <c r="M25" s="8" t="s">
        <v>107</v>
      </c>
    </row>
    <row r="26" s="20" customFormat="1" ht="76" customHeight="1" spans="1:13">
      <c r="A26" s="24">
        <v>24</v>
      </c>
      <c r="B26" s="8" t="s">
        <v>7</v>
      </c>
      <c r="C26" s="9" t="s">
        <v>51</v>
      </c>
      <c r="D26" s="8" t="s">
        <v>52</v>
      </c>
      <c r="E26" s="8" t="s">
        <v>96</v>
      </c>
      <c r="F26" s="27" t="s">
        <v>97</v>
      </c>
      <c r="G26" s="8" t="s">
        <v>28</v>
      </c>
      <c r="H26" s="8">
        <v>1</v>
      </c>
      <c r="I26" s="8" t="s">
        <v>98</v>
      </c>
      <c r="J26" s="8" t="s">
        <v>88</v>
      </c>
      <c r="K26" s="27">
        <v>2801.73</v>
      </c>
      <c r="L26" s="8" t="s">
        <v>108</v>
      </c>
      <c r="M26" s="8" t="s">
        <v>109</v>
      </c>
    </row>
    <row r="27" s="20" customFormat="1" ht="76" customHeight="1" spans="1:13">
      <c r="A27" s="24">
        <v>25</v>
      </c>
      <c r="B27" s="8" t="s">
        <v>7</v>
      </c>
      <c r="C27" s="9" t="s">
        <v>51</v>
      </c>
      <c r="D27" s="8" t="s">
        <v>52</v>
      </c>
      <c r="E27" s="8" t="s">
        <v>96</v>
      </c>
      <c r="F27" s="27" t="s">
        <v>97</v>
      </c>
      <c r="G27" s="8" t="s">
        <v>28</v>
      </c>
      <c r="H27" s="8">
        <v>1</v>
      </c>
      <c r="I27" s="8" t="s">
        <v>98</v>
      </c>
      <c r="J27" s="8" t="s">
        <v>88</v>
      </c>
      <c r="K27" s="27">
        <v>2801.73</v>
      </c>
      <c r="L27" s="8" t="s">
        <v>108</v>
      </c>
      <c r="M27" s="8" t="s">
        <v>110</v>
      </c>
    </row>
    <row r="28" s="20" customFormat="1" ht="76" customHeight="1" spans="1:13">
      <c r="A28" s="24">
        <v>26</v>
      </c>
      <c r="B28" s="8" t="s">
        <v>7</v>
      </c>
      <c r="C28" s="9" t="s">
        <v>51</v>
      </c>
      <c r="D28" s="8" t="s">
        <v>52</v>
      </c>
      <c r="E28" s="8" t="s">
        <v>96</v>
      </c>
      <c r="F28" s="27" t="s">
        <v>97</v>
      </c>
      <c r="G28" s="8" t="s">
        <v>28</v>
      </c>
      <c r="H28" s="8">
        <v>1</v>
      </c>
      <c r="I28" s="8" t="s">
        <v>98</v>
      </c>
      <c r="J28" s="8" t="s">
        <v>88</v>
      </c>
      <c r="K28" s="27">
        <v>2801.73</v>
      </c>
      <c r="L28" s="8" t="s">
        <v>111</v>
      </c>
      <c r="M28" s="8" t="s">
        <v>112</v>
      </c>
    </row>
    <row r="29" s="20" customFormat="1" ht="76" customHeight="1" spans="1:13">
      <c r="A29" s="24">
        <v>27</v>
      </c>
      <c r="B29" s="8" t="s">
        <v>7</v>
      </c>
      <c r="C29" s="9" t="s">
        <v>51</v>
      </c>
      <c r="D29" s="8" t="s">
        <v>52</v>
      </c>
      <c r="E29" s="8" t="s">
        <v>96</v>
      </c>
      <c r="F29" s="27" t="s">
        <v>97</v>
      </c>
      <c r="G29" s="8" t="s">
        <v>28</v>
      </c>
      <c r="H29" s="8">
        <v>1</v>
      </c>
      <c r="I29" s="8" t="s">
        <v>98</v>
      </c>
      <c r="J29" s="8" t="s">
        <v>88</v>
      </c>
      <c r="K29" s="27">
        <v>2801.73</v>
      </c>
      <c r="L29" s="8" t="s">
        <v>113</v>
      </c>
      <c r="M29" s="8" t="s">
        <v>114</v>
      </c>
    </row>
    <row r="30" s="20" customFormat="1" ht="76" customHeight="1" spans="1:13">
      <c r="A30" s="24">
        <v>28</v>
      </c>
      <c r="B30" s="8" t="s">
        <v>7</v>
      </c>
      <c r="C30" s="9" t="s">
        <v>51</v>
      </c>
      <c r="D30" s="8" t="s">
        <v>52</v>
      </c>
      <c r="E30" s="8" t="s">
        <v>96</v>
      </c>
      <c r="F30" s="27" t="s">
        <v>97</v>
      </c>
      <c r="G30" s="8" t="s">
        <v>28</v>
      </c>
      <c r="H30" s="8">
        <v>1</v>
      </c>
      <c r="I30" s="8" t="s">
        <v>98</v>
      </c>
      <c r="J30" s="8" t="s">
        <v>88</v>
      </c>
      <c r="K30" s="27">
        <v>2801.73</v>
      </c>
      <c r="L30" s="8" t="s">
        <v>115</v>
      </c>
      <c r="M30" s="8" t="s">
        <v>116</v>
      </c>
    </row>
    <row r="31" s="20" customFormat="1" ht="76" customHeight="1" spans="1:13">
      <c r="A31" s="24">
        <v>29</v>
      </c>
      <c r="B31" s="8" t="s">
        <v>7</v>
      </c>
      <c r="C31" s="9" t="s">
        <v>51</v>
      </c>
      <c r="D31" s="8" t="s">
        <v>52</v>
      </c>
      <c r="E31" s="8" t="s">
        <v>96</v>
      </c>
      <c r="F31" s="27" t="s">
        <v>97</v>
      </c>
      <c r="G31" s="8" t="s">
        <v>28</v>
      </c>
      <c r="H31" s="8">
        <v>1</v>
      </c>
      <c r="I31" s="8" t="s">
        <v>98</v>
      </c>
      <c r="J31" s="8" t="s">
        <v>88</v>
      </c>
      <c r="K31" s="27">
        <v>2801.73</v>
      </c>
      <c r="L31" s="8" t="s">
        <v>117</v>
      </c>
      <c r="M31" s="8" t="s">
        <v>118</v>
      </c>
    </row>
    <row r="32" s="20" customFormat="1" ht="76" customHeight="1" spans="1:13">
      <c r="A32" s="24">
        <v>30</v>
      </c>
      <c r="B32" s="8" t="s">
        <v>7</v>
      </c>
      <c r="C32" s="9" t="s">
        <v>51</v>
      </c>
      <c r="D32" s="8" t="s">
        <v>52</v>
      </c>
      <c r="E32" s="8" t="s">
        <v>96</v>
      </c>
      <c r="F32" s="27" t="s">
        <v>97</v>
      </c>
      <c r="G32" s="8" t="s">
        <v>28</v>
      </c>
      <c r="H32" s="8">
        <v>1</v>
      </c>
      <c r="I32" s="8" t="s">
        <v>98</v>
      </c>
      <c r="J32" s="8" t="s">
        <v>88</v>
      </c>
      <c r="K32" s="27">
        <v>2801.73</v>
      </c>
      <c r="L32" s="8" t="s">
        <v>119</v>
      </c>
      <c r="M32" s="8" t="s">
        <v>120</v>
      </c>
    </row>
    <row r="33" s="20" customFormat="1" ht="76" customHeight="1" spans="1:13">
      <c r="A33" s="24">
        <v>31</v>
      </c>
      <c r="B33" s="8" t="s">
        <v>7</v>
      </c>
      <c r="C33" s="9" t="s">
        <v>51</v>
      </c>
      <c r="D33" s="8" t="s">
        <v>52</v>
      </c>
      <c r="E33" s="8" t="s">
        <v>96</v>
      </c>
      <c r="F33" s="27" t="s">
        <v>97</v>
      </c>
      <c r="G33" s="8" t="s">
        <v>28</v>
      </c>
      <c r="H33" s="8">
        <v>1</v>
      </c>
      <c r="I33" s="8" t="s">
        <v>98</v>
      </c>
      <c r="J33" s="8" t="s">
        <v>88</v>
      </c>
      <c r="K33" s="27">
        <v>2801.73</v>
      </c>
      <c r="L33" s="8" t="s">
        <v>111</v>
      </c>
      <c r="M33" s="8" t="s">
        <v>121</v>
      </c>
    </row>
    <row r="34" s="20" customFormat="1" ht="76" customHeight="1" spans="1:13">
      <c r="A34" s="24">
        <v>32</v>
      </c>
      <c r="B34" s="8" t="s">
        <v>7</v>
      </c>
      <c r="C34" s="9" t="s">
        <v>51</v>
      </c>
      <c r="D34" s="8" t="s">
        <v>52</v>
      </c>
      <c r="E34" s="8" t="s">
        <v>96</v>
      </c>
      <c r="F34" s="27" t="s">
        <v>97</v>
      </c>
      <c r="G34" s="8" t="s">
        <v>28</v>
      </c>
      <c r="H34" s="8">
        <v>1</v>
      </c>
      <c r="I34" s="8" t="s">
        <v>98</v>
      </c>
      <c r="J34" s="8" t="s">
        <v>88</v>
      </c>
      <c r="K34" s="27">
        <v>2801.73</v>
      </c>
      <c r="L34" s="8" t="s">
        <v>111</v>
      </c>
      <c r="M34" s="8" t="s">
        <v>122</v>
      </c>
    </row>
    <row r="35" s="20" customFormat="1" ht="76" customHeight="1" spans="1:13">
      <c r="A35" s="24">
        <v>33</v>
      </c>
      <c r="B35" s="8" t="s">
        <v>7</v>
      </c>
      <c r="C35" s="9" t="s">
        <v>51</v>
      </c>
      <c r="D35" s="8" t="s">
        <v>52</v>
      </c>
      <c r="E35" s="8" t="s">
        <v>96</v>
      </c>
      <c r="F35" s="27" t="s">
        <v>97</v>
      </c>
      <c r="G35" s="8" t="s">
        <v>28</v>
      </c>
      <c r="H35" s="8">
        <v>1</v>
      </c>
      <c r="I35" s="8" t="s">
        <v>98</v>
      </c>
      <c r="J35" s="8" t="s">
        <v>88</v>
      </c>
      <c r="K35" s="27">
        <v>2801.73</v>
      </c>
      <c r="L35" s="8" t="s">
        <v>111</v>
      </c>
      <c r="M35" s="8" t="s">
        <v>123</v>
      </c>
    </row>
    <row r="36" s="20" customFormat="1" ht="76" customHeight="1" spans="1:13">
      <c r="A36" s="24">
        <v>34</v>
      </c>
      <c r="B36" s="8" t="s">
        <v>7</v>
      </c>
      <c r="C36" s="9" t="s">
        <v>51</v>
      </c>
      <c r="D36" s="8" t="s">
        <v>124</v>
      </c>
      <c r="E36" s="8" t="s">
        <v>125</v>
      </c>
      <c r="F36" s="27" t="s">
        <v>126</v>
      </c>
      <c r="G36" s="8" t="s">
        <v>28</v>
      </c>
      <c r="H36" s="8">
        <v>1</v>
      </c>
      <c r="I36" s="8" t="s">
        <v>127</v>
      </c>
      <c r="J36" s="8" t="s">
        <v>30</v>
      </c>
      <c r="K36" s="27">
        <v>2764.05</v>
      </c>
      <c r="L36" s="8" t="s">
        <v>128</v>
      </c>
      <c r="M36" s="8" t="s">
        <v>129</v>
      </c>
    </row>
    <row r="37" s="20" customFormat="1" ht="76" customHeight="1" spans="1:13">
      <c r="A37" s="24">
        <v>35</v>
      </c>
      <c r="B37" s="8" t="s">
        <v>7</v>
      </c>
      <c r="C37" s="9" t="s">
        <v>51</v>
      </c>
      <c r="D37" s="8" t="s">
        <v>52</v>
      </c>
      <c r="E37" s="8" t="s">
        <v>130</v>
      </c>
      <c r="F37" s="27" t="s">
        <v>131</v>
      </c>
      <c r="G37" s="8" t="s">
        <v>28</v>
      </c>
      <c r="H37" s="8">
        <v>1</v>
      </c>
      <c r="I37" s="8" t="s">
        <v>132</v>
      </c>
      <c r="J37" s="8" t="s">
        <v>45</v>
      </c>
      <c r="K37" s="27">
        <v>2782.77</v>
      </c>
      <c r="L37" s="8" t="s">
        <v>133</v>
      </c>
      <c r="M37" s="8" t="s">
        <v>134</v>
      </c>
    </row>
    <row r="38" s="20" customFormat="1" ht="76" customHeight="1" spans="1:13">
      <c r="A38" s="24">
        <v>36</v>
      </c>
      <c r="B38" s="8" t="s">
        <v>7</v>
      </c>
      <c r="C38" s="9" t="s">
        <v>51</v>
      </c>
      <c r="D38" s="8" t="s">
        <v>52</v>
      </c>
      <c r="E38" s="8" t="s">
        <v>130</v>
      </c>
      <c r="F38" s="27" t="s">
        <v>131</v>
      </c>
      <c r="G38" s="8" t="s">
        <v>43</v>
      </c>
      <c r="H38" s="8">
        <v>1</v>
      </c>
      <c r="I38" s="8" t="s">
        <v>132</v>
      </c>
      <c r="J38" s="8" t="s">
        <v>45</v>
      </c>
      <c r="K38" s="27">
        <v>1861.42</v>
      </c>
      <c r="L38" s="8" t="s">
        <v>135</v>
      </c>
      <c r="M38" s="8" t="s">
        <v>136</v>
      </c>
    </row>
    <row r="39" s="20" customFormat="1" ht="76" customHeight="1" spans="1:13">
      <c r="A39" s="24">
        <v>37</v>
      </c>
      <c r="B39" s="8" t="s">
        <v>7</v>
      </c>
      <c r="C39" s="9" t="s">
        <v>51</v>
      </c>
      <c r="D39" s="8" t="s">
        <v>52</v>
      </c>
      <c r="E39" s="8" t="s">
        <v>130</v>
      </c>
      <c r="F39" s="27" t="s">
        <v>131</v>
      </c>
      <c r="G39" s="8" t="s">
        <v>43</v>
      </c>
      <c r="H39" s="8">
        <v>1</v>
      </c>
      <c r="I39" s="8" t="s">
        <v>132</v>
      </c>
      <c r="J39" s="8" t="s">
        <v>45</v>
      </c>
      <c r="K39" s="27">
        <v>1861.42</v>
      </c>
      <c r="L39" s="8" t="s">
        <v>137</v>
      </c>
      <c r="M39" s="8" t="s">
        <v>138</v>
      </c>
    </row>
    <row r="40" s="20" customFormat="1" ht="76" customHeight="1" spans="1:13">
      <c r="A40" s="24">
        <v>38</v>
      </c>
      <c r="B40" s="8" t="s">
        <v>7</v>
      </c>
      <c r="C40" s="9" t="s">
        <v>51</v>
      </c>
      <c r="D40" s="8" t="s">
        <v>52</v>
      </c>
      <c r="E40" s="8" t="s">
        <v>130</v>
      </c>
      <c r="F40" s="27" t="s">
        <v>131</v>
      </c>
      <c r="G40" s="8" t="s">
        <v>43</v>
      </c>
      <c r="H40" s="8">
        <v>1</v>
      </c>
      <c r="I40" s="8" t="s">
        <v>132</v>
      </c>
      <c r="J40" s="8" t="s">
        <v>45</v>
      </c>
      <c r="K40" s="27">
        <v>1861.42</v>
      </c>
      <c r="L40" s="8" t="s">
        <v>135</v>
      </c>
      <c r="M40" s="8" t="s">
        <v>139</v>
      </c>
    </row>
    <row r="41" s="17" customFormat="1" ht="76" customHeight="1" spans="1:13">
      <c r="A41" s="24">
        <v>39</v>
      </c>
      <c r="B41" s="8" t="s">
        <v>7</v>
      </c>
      <c r="C41" s="9" t="s">
        <v>51</v>
      </c>
      <c r="D41" s="8" t="s">
        <v>52</v>
      </c>
      <c r="E41" s="8" t="s">
        <v>140</v>
      </c>
      <c r="F41" s="27" t="s">
        <v>141</v>
      </c>
      <c r="G41" s="8" t="s">
        <v>28</v>
      </c>
      <c r="H41" s="28">
        <v>1</v>
      </c>
      <c r="I41" s="8" t="s">
        <v>142</v>
      </c>
      <c r="J41" s="8" t="s">
        <v>143</v>
      </c>
      <c r="K41" s="31">
        <v>2785.17</v>
      </c>
      <c r="L41" s="8" t="s">
        <v>144</v>
      </c>
      <c r="M41" s="8" t="s">
        <v>145</v>
      </c>
    </row>
    <row r="42" s="21" customFormat="1" ht="34" customHeight="1" spans="1:13">
      <c r="A42" s="10" t="s">
        <v>10</v>
      </c>
      <c r="B42" s="29"/>
      <c r="C42" s="10"/>
      <c r="D42" s="10"/>
      <c r="E42" s="10"/>
      <c r="F42" s="10"/>
      <c r="G42" s="10"/>
      <c r="H42" s="10">
        <f>SUM(H3:H41)</f>
        <v>39</v>
      </c>
      <c r="I42" s="10"/>
      <c r="J42" s="10"/>
      <c r="K42" s="10">
        <f>SUM(K3:K41)</f>
        <v>104080.07</v>
      </c>
      <c r="L42" s="10"/>
      <c r="M42" s="10"/>
    </row>
  </sheetData>
  <autoFilter ref="A2:HM42">
    <extLst/>
  </autoFilter>
  <mergeCells count="1">
    <mergeCell ref="A1:M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"/>
  <sheetViews>
    <sheetView workbookViewId="0">
      <selection activeCell="K2" sqref="K2"/>
    </sheetView>
  </sheetViews>
  <sheetFormatPr defaultColWidth="9" defaultRowHeight="13.5" outlineLevelRow="3"/>
  <cols>
    <col min="13" max="13" width="11.5" customWidth="1"/>
  </cols>
  <sheetData>
    <row r="1" s="1" customFormat="1" ht="27" spans="1:13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3" customFormat="1" ht="57" customHeight="1" spans="1:13">
      <c r="A2" s="7" t="s">
        <v>1</v>
      </c>
      <c r="B2" s="7" t="s">
        <v>12</v>
      </c>
      <c r="C2" s="7" t="s">
        <v>13</v>
      </c>
      <c r="D2" s="7" t="s">
        <v>14</v>
      </c>
      <c r="E2" s="7" t="s">
        <v>47</v>
      </c>
      <c r="F2" s="7" t="s">
        <v>48</v>
      </c>
      <c r="G2" s="7" t="s">
        <v>17</v>
      </c>
      <c r="H2" s="7" t="s">
        <v>18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50</v>
      </c>
    </row>
    <row r="3" s="14" customFormat="1" ht="117" customHeight="1" spans="1:237">
      <c r="A3" s="8">
        <v>1</v>
      </c>
      <c r="B3" s="8" t="s">
        <v>8</v>
      </c>
      <c r="C3" s="15" t="s">
        <v>51</v>
      </c>
      <c r="D3" s="8" t="s">
        <v>52</v>
      </c>
      <c r="E3" s="8" t="s">
        <v>146</v>
      </c>
      <c r="F3" s="8" t="s">
        <v>147</v>
      </c>
      <c r="G3" s="8" t="s">
        <v>28</v>
      </c>
      <c r="H3" s="8">
        <v>1</v>
      </c>
      <c r="I3" s="8" t="s">
        <v>148</v>
      </c>
      <c r="J3" s="8" t="s">
        <v>30</v>
      </c>
      <c r="K3" s="8">
        <v>2819.73</v>
      </c>
      <c r="L3" s="8" t="s">
        <v>149</v>
      </c>
      <c r="M3" s="8" t="s">
        <v>150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</row>
    <row r="4" ht="37" customHeight="1" spans="1:13">
      <c r="A4" s="16" t="s">
        <v>10</v>
      </c>
      <c r="B4" s="16"/>
      <c r="C4" s="16"/>
      <c r="D4" s="16"/>
      <c r="E4" s="16"/>
      <c r="F4" s="16"/>
      <c r="G4" s="16"/>
      <c r="H4" s="16">
        <f>SUM(H3:H3)</f>
        <v>1</v>
      </c>
      <c r="I4" s="18"/>
      <c r="J4" s="18"/>
      <c r="K4" s="18">
        <f>SUM(K3:K3)</f>
        <v>2819.73</v>
      </c>
      <c r="L4" s="18"/>
      <c r="M4" s="18"/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O4" sqref="O4"/>
    </sheetView>
  </sheetViews>
  <sheetFormatPr defaultColWidth="9" defaultRowHeight="14.25"/>
  <cols>
    <col min="1" max="1" width="8.75" style="4" customWidth="1"/>
    <col min="2" max="2" width="10.75" style="4" customWidth="1"/>
    <col min="3" max="3" width="10.5" style="4" customWidth="1"/>
    <col min="4" max="4" width="9" style="4"/>
    <col min="5" max="5" width="7.625" style="4" customWidth="1"/>
    <col min="6" max="8" width="9" style="4" customWidth="1"/>
    <col min="9" max="10" width="9" style="4"/>
    <col min="11" max="11" width="9.375" style="4"/>
    <col min="12" max="16384" width="9" style="4"/>
  </cols>
  <sheetData>
    <row r="1" s="1" customFormat="1" ht="27" spans="1:13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69" customHeight="1" spans="1:13">
      <c r="A2" s="6" t="s">
        <v>1</v>
      </c>
      <c r="B2" s="7" t="s">
        <v>12</v>
      </c>
      <c r="C2" s="7" t="s">
        <v>13</v>
      </c>
      <c r="D2" s="7" t="s">
        <v>14</v>
      </c>
      <c r="E2" s="7" t="s">
        <v>47</v>
      </c>
      <c r="F2" s="7" t="s">
        <v>48</v>
      </c>
      <c r="G2" s="7" t="s">
        <v>17</v>
      </c>
      <c r="H2" s="7" t="s">
        <v>18</v>
      </c>
      <c r="I2" s="7" t="s">
        <v>49</v>
      </c>
      <c r="J2" s="7" t="s">
        <v>21</v>
      </c>
      <c r="K2" s="7" t="s">
        <v>22</v>
      </c>
      <c r="L2" s="7" t="s">
        <v>23</v>
      </c>
      <c r="M2" s="7" t="s">
        <v>50</v>
      </c>
    </row>
    <row r="3" s="3" customFormat="1" ht="89" customHeight="1" spans="1:13">
      <c r="A3" s="8">
        <v>1</v>
      </c>
      <c r="B3" s="8" t="s">
        <v>9</v>
      </c>
      <c r="C3" s="9" t="s">
        <v>151</v>
      </c>
      <c r="D3" s="8" t="s">
        <v>52</v>
      </c>
      <c r="E3" s="8" t="s">
        <v>85</v>
      </c>
      <c r="F3" s="8" t="s">
        <v>86</v>
      </c>
      <c r="G3" s="8" t="s">
        <v>28</v>
      </c>
      <c r="H3" s="8">
        <v>1</v>
      </c>
      <c r="I3" s="8" t="s">
        <v>87</v>
      </c>
      <c r="J3" s="8" t="s">
        <v>88</v>
      </c>
      <c r="K3" s="11">
        <v>2430</v>
      </c>
      <c r="L3" s="8" t="s">
        <v>89</v>
      </c>
      <c r="M3" s="8" t="s">
        <v>90</v>
      </c>
    </row>
    <row r="4" s="3" customFormat="1" ht="89" customHeight="1" spans="1:13">
      <c r="A4" s="8">
        <v>2</v>
      </c>
      <c r="B4" s="8" t="s">
        <v>9</v>
      </c>
      <c r="C4" s="9" t="s">
        <v>151</v>
      </c>
      <c r="D4" s="8" t="s">
        <v>52</v>
      </c>
      <c r="E4" s="8" t="s">
        <v>91</v>
      </c>
      <c r="F4" s="8" t="s">
        <v>92</v>
      </c>
      <c r="G4" s="8" t="s">
        <v>28</v>
      </c>
      <c r="H4" s="8">
        <v>1</v>
      </c>
      <c r="I4" s="8" t="s">
        <v>93</v>
      </c>
      <c r="J4" s="8" t="s">
        <v>35</v>
      </c>
      <c r="K4" s="11">
        <v>2430</v>
      </c>
      <c r="L4" s="8" t="s">
        <v>94</v>
      </c>
      <c r="M4" s="12" t="s">
        <v>95</v>
      </c>
    </row>
    <row r="5" s="3" customFormat="1" ht="89" customHeight="1" spans="1:13">
      <c r="A5" s="8">
        <v>3</v>
      </c>
      <c r="B5" s="8" t="s">
        <v>9</v>
      </c>
      <c r="C5" s="9" t="s">
        <v>151</v>
      </c>
      <c r="D5" s="8" t="s">
        <v>52</v>
      </c>
      <c r="E5" s="8" t="s">
        <v>96</v>
      </c>
      <c r="F5" s="8" t="s">
        <v>97</v>
      </c>
      <c r="G5" s="8" t="s">
        <v>28</v>
      </c>
      <c r="H5" s="8">
        <v>1</v>
      </c>
      <c r="I5" s="8" t="s">
        <v>98</v>
      </c>
      <c r="J5" s="8" t="s">
        <v>88</v>
      </c>
      <c r="K5" s="11">
        <v>600</v>
      </c>
      <c r="L5" s="8" t="s">
        <v>108</v>
      </c>
      <c r="M5" s="8" t="s">
        <v>109</v>
      </c>
    </row>
    <row r="6" s="3" customFormat="1" ht="89" customHeight="1" spans="1:13">
      <c r="A6" s="8">
        <v>4</v>
      </c>
      <c r="B6" s="8" t="s">
        <v>9</v>
      </c>
      <c r="C6" s="9" t="s">
        <v>151</v>
      </c>
      <c r="D6" s="8" t="s">
        <v>52</v>
      </c>
      <c r="E6" s="8" t="s">
        <v>96</v>
      </c>
      <c r="F6" s="8" t="s">
        <v>97</v>
      </c>
      <c r="G6" s="8" t="s">
        <v>28</v>
      </c>
      <c r="H6" s="8">
        <v>1</v>
      </c>
      <c r="I6" s="8" t="s">
        <v>98</v>
      </c>
      <c r="J6" s="8" t="s">
        <v>88</v>
      </c>
      <c r="K6" s="11">
        <v>600</v>
      </c>
      <c r="L6" s="8" t="s">
        <v>108</v>
      </c>
      <c r="M6" s="8" t="s">
        <v>110</v>
      </c>
    </row>
    <row r="7" s="3" customFormat="1" ht="89" customHeight="1" spans="1:13">
      <c r="A7" s="8">
        <v>5</v>
      </c>
      <c r="B7" s="8" t="s">
        <v>9</v>
      </c>
      <c r="C7" s="9" t="s">
        <v>151</v>
      </c>
      <c r="D7" s="8" t="s">
        <v>52</v>
      </c>
      <c r="E7" s="8" t="s">
        <v>96</v>
      </c>
      <c r="F7" s="8" t="s">
        <v>97</v>
      </c>
      <c r="G7" s="8" t="s">
        <v>28</v>
      </c>
      <c r="H7" s="8">
        <v>1</v>
      </c>
      <c r="I7" s="8" t="s">
        <v>98</v>
      </c>
      <c r="J7" s="8" t="s">
        <v>88</v>
      </c>
      <c r="K7" s="11">
        <v>600</v>
      </c>
      <c r="L7" s="8" t="s">
        <v>111</v>
      </c>
      <c r="M7" s="8" t="s">
        <v>112</v>
      </c>
    </row>
    <row r="8" s="3" customFormat="1" ht="89" customHeight="1" spans="1:13">
      <c r="A8" s="8">
        <v>6</v>
      </c>
      <c r="B8" s="8" t="s">
        <v>9</v>
      </c>
      <c r="C8" s="9" t="s">
        <v>151</v>
      </c>
      <c r="D8" s="8" t="s">
        <v>52</v>
      </c>
      <c r="E8" s="8" t="s">
        <v>96</v>
      </c>
      <c r="F8" s="8" t="s">
        <v>97</v>
      </c>
      <c r="G8" s="8" t="s">
        <v>28</v>
      </c>
      <c r="H8" s="8">
        <v>1</v>
      </c>
      <c r="I8" s="8" t="s">
        <v>98</v>
      </c>
      <c r="J8" s="8" t="s">
        <v>88</v>
      </c>
      <c r="K8" s="11">
        <v>600</v>
      </c>
      <c r="L8" s="8" t="s">
        <v>111</v>
      </c>
      <c r="M8" s="8" t="s">
        <v>121</v>
      </c>
    </row>
    <row r="9" s="3" customFormat="1" ht="89" customHeight="1" spans="1:13">
      <c r="A9" s="8">
        <v>7</v>
      </c>
      <c r="B9" s="8" t="s">
        <v>9</v>
      </c>
      <c r="C9" s="9" t="s">
        <v>151</v>
      </c>
      <c r="D9" s="8" t="s">
        <v>52</v>
      </c>
      <c r="E9" s="8" t="s">
        <v>96</v>
      </c>
      <c r="F9" s="8" t="s">
        <v>97</v>
      </c>
      <c r="G9" s="8" t="s">
        <v>28</v>
      </c>
      <c r="H9" s="8">
        <v>1</v>
      </c>
      <c r="I9" s="8" t="s">
        <v>98</v>
      </c>
      <c r="J9" s="8" t="s">
        <v>88</v>
      </c>
      <c r="K9" s="11">
        <v>600</v>
      </c>
      <c r="L9" s="8" t="s">
        <v>111</v>
      </c>
      <c r="M9" s="8" t="s">
        <v>122</v>
      </c>
    </row>
    <row r="10" s="3" customFormat="1" ht="89" customHeight="1" spans="1:13">
      <c r="A10" s="8">
        <v>8</v>
      </c>
      <c r="B10" s="8" t="s">
        <v>9</v>
      </c>
      <c r="C10" s="9" t="s">
        <v>151</v>
      </c>
      <c r="D10" s="8" t="s">
        <v>52</v>
      </c>
      <c r="E10" s="8" t="s">
        <v>96</v>
      </c>
      <c r="F10" s="8" t="s">
        <v>97</v>
      </c>
      <c r="G10" s="8" t="s">
        <v>28</v>
      </c>
      <c r="H10" s="8">
        <v>1</v>
      </c>
      <c r="I10" s="8" t="s">
        <v>98</v>
      </c>
      <c r="J10" s="8" t="s">
        <v>88</v>
      </c>
      <c r="K10" s="11">
        <v>600</v>
      </c>
      <c r="L10" s="8" t="s">
        <v>111</v>
      </c>
      <c r="M10" s="8" t="s">
        <v>123</v>
      </c>
    </row>
    <row r="11" s="3" customFormat="1" ht="89" customHeight="1" spans="1:13">
      <c r="A11" s="8">
        <v>9</v>
      </c>
      <c r="B11" s="8" t="s">
        <v>9</v>
      </c>
      <c r="C11" s="9" t="s">
        <v>151</v>
      </c>
      <c r="D11" s="8" t="s">
        <v>124</v>
      </c>
      <c r="E11" s="8" t="s">
        <v>125</v>
      </c>
      <c r="F11" s="8" t="s">
        <v>126</v>
      </c>
      <c r="G11" s="8" t="s">
        <v>28</v>
      </c>
      <c r="H11" s="8">
        <v>1</v>
      </c>
      <c r="I11" s="8" t="s">
        <v>127</v>
      </c>
      <c r="J11" s="8" t="s">
        <v>30</v>
      </c>
      <c r="K11" s="11">
        <v>2430</v>
      </c>
      <c r="L11" s="8" t="s">
        <v>128</v>
      </c>
      <c r="M11" s="8" t="s">
        <v>129</v>
      </c>
    </row>
    <row r="12" s="3" customFormat="1" ht="89" customHeight="1" spans="1:13">
      <c r="A12" s="8">
        <v>10</v>
      </c>
      <c r="B12" s="8" t="s">
        <v>9</v>
      </c>
      <c r="C12" s="9" t="s">
        <v>151</v>
      </c>
      <c r="D12" s="8" t="s">
        <v>52</v>
      </c>
      <c r="E12" s="8" t="s">
        <v>53</v>
      </c>
      <c r="F12" s="8" t="s">
        <v>54</v>
      </c>
      <c r="G12" s="8" t="s">
        <v>28</v>
      </c>
      <c r="H12" s="8">
        <v>1</v>
      </c>
      <c r="I12" s="8" t="s">
        <v>55</v>
      </c>
      <c r="J12" s="8" t="s">
        <v>30</v>
      </c>
      <c r="K12" s="11">
        <v>600</v>
      </c>
      <c r="L12" s="8" t="s">
        <v>79</v>
      </c>
      <c r="M12" s="8" t="s">
        <v>80</v>
      </c>
    </row>
    <row r="13" s="3" customFormat="1" ht="89" customHeight="1" spans="1:13">
      <c r="A13" s="8">
        <v>11</v>
      </c>
      <c r="B13" s="8" t="s">
        <v>9</v>
      </c>
      <c r="C13" s="9" t="s">
        <v>151</v>
      </c>
      <c r="D13" s="8" t="s">
        <v>52</v>
      </c>
      <c r="E13" s="8" t="s">
        <v>53</v>
      </c>
      <c r="F13" s="8" t="s">
        <v>54</v>
      </c>
      <c r="G13" s="8" t="s">
        <v>28</v>
      </c>
      <c r="H13" s="8">
        <v>1</v>
      </c>
      <c r="I13" s="8" t="s">
        <v>55</v>
      </c>
      <c r="J13" s="8" t="s">
        <v>30</v>
      </c>
      <c r="K13" s="11">
        <v>600</v>
      </c>
      <c r="L13" s="8" t="s">
        <v>152</v>
      </c>
      <c r="M13" s="8" t="s">
        <v>76</v>
      </c>
    </row>
    <row r="14" s="3" customFormat="1" ht="89" customHeight="1" spans="1:13">
      <c r="A14" s="8">
        <v>12</v>
      </c>
      <c r="B14" s="8" t="s">
        <v>9</v>
      </c>
      <c r="C14" s="9" t="s">
        <v>151</v>
      </c>
      <c r="D14" s="8" t="s">
        <v>52</v>
      </c>
      <c r="E14" s="8" t="s">
        <v>53</v>
      </c>
      <c r="F14" s="8" t="s">
        <v>54</v>
      </c>
      <c r="G14" s="8" t="s">
        <v>28</v>
      </c>
      <c r="H14" s="8">
        <v>1</v>
      </c>
      <c r="I14" s="8" t="s">
        <v>55</v>
      </c>
      <c r="J14" s="8" t="s">
        <v>30</v>
      </c>
      <c r="K14" s="11">
        <v>600</v>
      </c>
      <c r="L14" s="8" t="s">
        <v>153</v>
      </c>
      <c r="M14" s="8" t="s">
        <v>78</v>
      </c>
    </row>
    <row r="15" s="3" customFormat="1" ht="89" customHeight="1" spans="1:13">
      <c r="A15" s="8">
        <v>13</v>
      </c>
      <c r="B15" s="8" t="s">
        <v>9</v>
      </c>
      <c r="C15" s="9" t="s">
        <v>151</v>
      </c>
      <c r="D15" s="8" t="s">
        <v>52</v>
      </c>
      <c r="E15" s="8" t="s">
        <v>53</v>
      </c>
      <c r="F15" s="8" t="s">
        <v>54</v>
      </c>
      <c r="G15" s="8" t="s">
        <v>28</v>
      </c>
      <c r="H15" s="8">
        <v>1</v>
      </c>
      <c r="I15" s="8" t="s">
        <v>55</v>
      </c>
      <c r="J15" s="8" t="s">
        <v>30</v>
      </c>
      <c r="K15" s="11">
        <v>600</v>
      </c>
      <c r="L15" s="8" t="s">
        <v>154</v>
      </c>
      <c r="M15" s="8" t="s">
        <v>74</v>
      </c>
    </row>
    <row r="16" s="3" customFormat="1" ht="89" customHeight="1" spans="1:13">
      <c r="A16" s="8">
        <v>14</v>
      </c>
      <c r="B16" s="8" t="s">
        <v>9</v>
      </c>
      <c r="C16" s="9" t="s">
        <v>151</v>
      </c>
      <c r="D16" s="8" t="s">
        <v>52</v>
      </c>
      <c r="E16" s="8" t="s">
        <v>53</v>
      </c>
      <c r="F16" s="8" t="s">
        <v>54</v>
      </c>
      <c r="G16" s="8" t="s">
        <v>28</v>
      </c>
      <c r="H16" s="8">
        <v>1</v>
      </c>
      <c r="I16" s="8" t="s">
        <v>55</v>
      </c>
      <c r="J16" s="8" t="s">
        <v>30</v>
      </c>
      <c r="K16" s="11">
        <v>600</v>
      </c>
      <c r="L16" s="8" t="s">
        <v>71</v>
      </c>
      <c r="M16" s="8" t="s">
        <v>72</v>
      </c>
    </row>
    <row r="17" s="3" customFormat="1" ht="89" customHeight="1" spans="1:13">
      <c r="A17" s="8">
        <v>15</v>
      </c>
      <c r="B17" s="8" t="s">
        <v>9</v>
      </c>
      <c r="C17" s="9" t="s">
        <v>151</v>
      </c>
      <c r="D17" s="8" t="s">
        <v>52</v>
      </c>
      <c r="E17" s="8" t="s">
        <v>53</v>
      </c>
      <c r="F17" s="8" t="s">
        <v>54</v>
      </c>
      <c r="G17" s="8" t="s">
        <v>28</v>
      </c>
      <c r="H17" s="8">
        <v>1</v>
      </c>
      <c r="I17" s="8" t="s">
        <v>55</v>
      </c>
      <c r="J17" s="8" t="s">
        <v>30</v>
      </c>
      <c r="K17" s="11">
        <v>600</v>
      </c>
      <c r="L17" s="8" t="s">
        <v>61</v>
      </c>
      <c r="M17" s="8" t="s">
        <v>63</v>
      </c>
    </row>
    <row r="18" s="3" customFormat="1" ht="89" customHeight="1" spans="1:13">
      <c r="A18" s="8">
        <v>16</v>
      </c>
      <c r="B18" s="8" t="s">
        <v>9</v>
      </c>
      <c r="C18" s="9" t="s">
        <v>151</v>
      </c>
      <c r="D18" s="8" t="s">
        <v>52</v>
      </c>
      <c r="E18" s="8" t="s">
        <v>53</v>
      </c>
      <c r="F18" s="8" t="s">
        <v>54</v>
      </c>
      <c r="G18" s="8" t="s">
        <v>28</v>
      </c>
      <c r="H18" s="8">
        <v>1</v>
      </c>
      <c r="I18" s="8" t="s">
        <v>55</v>
      </c>
      <c r="J18" s="8" t="s">
        <v>30</v>
      </c>
      <c r="K18" s="11">
        <v>600</v>
      </c>
      <c r="L18" s="8" t="s">
        <v>61</v>
      </c>
      <c r="M18" s="8" t="s">
        <v>64</v>
      </c>
    </row>
    <row r="19" s="3" customFormat="1" ht="89" customHeight="1" spans="1:13">
      <c r="A19" s="8">
        <v>17</v>
      </c>
      <c r="B19" s="8" t="s">
        <v>9</v>
      </c>
      <c r="C19" s="9" t="s">
        <v>151</v>
      </c>
      <c r="D19" s="8" t="s">
        <v>52</v>
      </c>
      <c r="E19" s="8" t="s">
        <v>53</v>
      </c>
      <c r="F19" s="8" t="s">
        <v>54</v>
      </c>
      <c r="G19" s="8" t="s">
        <v>28</v>
      </c>
      <c r="H19" s="8">
        <v>1</v>
      </c>
      <c r="I19" s="8" t="s">
        <v>55</v>
      </c>
      <c r="J19" s="8" t="s">
        <v>30</v>
      </c>
      <c r="K19" s="11">
        <v>600</v>
      </c>
      <c r="L19" s="8" t="s">
        <v>61</v>
      </c>
      <c r="M19" s="8" t="s">
        <v>62</v>
      </c>
    </row>
    <row r="20" s="3" customFormat="1" ht="89" customHeight="1" spans="1:13">
      <c r="A20" s="8">
        <v>18</v>
      </c>
      <c r="B20" s="8" t="s">
        <v>9</v>
      </c>
      <c r="C20" s="9" t="s">
        <v>151</v>
      </c>
      <c r="D20" s="8" t="s">
        <v>52</v>
      </c>
      <c r="E20" s="8" t="s">
        <v>53</v>
      </c>
      <c r="F20" s="8" t="s">
        <v>54</v>
      </c>
      <c r="G20" s="8" t="s">
        <v>28</v>
      </c>
      <c r="H20" s="8">
        <v>1</v>
      </c>
      <c r="I20" s="8" t="s">
        <v>55</v>
      </c>
      <c r="J20" s="8" t="s">
        <v>30</v>
      </c>
      <c r="K20" s="11">
        <v>600</v>
      </c>
      <c r="L20" s="8" t="s">
        <v>65</v>
      </c>
      <c r="M20" s="8" t="s">
        <v>66</v>
      </c>
    </row>
    <row r="21" s="3" customFormat="1" ht="89" customHeight="1" spans="1:13">
      <c r="A21" s="8">
        <v>19</v>
      </c>
      <c r="B21" s="8" t="s">
        <v>9</v>
      </c>
      <c r="C21" s="9" t="s">
        <v>151</v>
      </c>
      <c r="D21" s="8" t="s">
        <v>52</v>
      </c>
      <c r="E21" s="8" t="s">
        <v>53</v>
      </c>
      <c r="F21" s="8" t="s">
        <v>54</v>
      </c>
      <c r="G21" s="8" t="s">
        <v>28</v>
      </c>
      <c r="H21" s="8">
        <v>1</v>
      </c>
      <c r="I21" s="8" t="s">
        <v>55</v>
      </c>
      <c r="J21" s="8" t="s">
        <v>30</v>
      </c>
      <c r="K21" s="11">
        <v>600</v>
      </c>
      <c r="L21" s="8" t="s">
        <v>67</v>
      </c>
      <c r="M21" s="8" t="s">
        <v>68</v>
      </c>
    </row>
    <row r="22" s="3" customFormat="1" ht="89" customHeight="1" spans="1:13">
      <c r="A22" s="8">
        <v>20</v>
      </c>
      <c r="B22" s="8" t="s">
        <v>9</v>
      </c>
      <c r="C22" s="9" t="s">
        <v>151</v>
      </c>
      <c r="D22" s="8" t="s">
        <v>52</v>
      </c>
      <c r="E22" s="8" t="s">
        <v>53</v>
      </c>
      <c r="F22" s="8" t="s">
        <v>54</v>
      </c>
      <c r="G22" s="8" t="s">
        <v>28</v>
      </c>
      <c r="H22" s="8">
        <v>1</v>
      </c>
      <c r="I22" s="8" t="s">
        <v>55</v>
      </c>
      <c r="J22" s="8" t="s">
        <v>30</v>
      </c>
      <c r="K22" s="11">
        <v>600</v>
      </c>
      <c r="L22" s="8" t="s">
        <v>69</v>
      </c>
      <c r="M22" s="8" t="s">
        <v>70</v>
      </c>
    </row>
    <row r="23" ht="33" customHeight="1" spans="1:13">
      <c r="A23" s="10" t="s">
        <v>10</v>
      </c>
      <c r="B23" s="10"/>
      <c r="C23" s="10"/>
      <c r="D23" s="10"/>
      <c r="E23" s="10"/>
      <c r="F23" s="10"/>
      <c r="G23" s="10"/>
      <c r="H23" s="10">
        <f>SUM(H3:H22)</f>
        <v>20</v>
      </c>
      <c r="I23" s="10"/>
      <c r="J23" s="10"/>
      <c r="K23" s="10">
        <f>SUM(K3:K22)</f>
        <v>17490</v>
      </c>
      <c r="L23" s="10"/>
      <c r="M23" s="10"/>
    </row>
  </sheetData>
  <autoFilter ref="A2:HK23">
    <extLst/>
  </autoFilter>
  <mergeCells count="1">
    <mergeCell ref="A1:M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灵活就业社保补贴</vt:lpstr>
      <vt:lpstr>吸纳就业困难人员社保补贴</vt:lpstr>
      <vt:lpstr>小微企业社保补贴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2024-02-05T01:51:00Z</dcterms:created>
  <dcterms:modified xsi:type="dcterms:W3CDTF">2024-11-15T01:08:47Z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169DA1C891A24CAEAFDC6EE8FCC885FA_13</vt:lpwstr>
  </property>
  <property fmtid="{D5CDD505-2E9C-101B-9397-08002B2CF9AE}" pid="3" name="KSOProductBuildVer">
    <vt:lpwstr>2052-11.1.0.14309</vt:lpwstr>
  </property>
</Properties>
</file>