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780"/>
  </bookViews>
  <sheets>
    <sheet name="汇总表" sheetId="1" r:id="rId1"/>
    <sheet name="灵活就业社保补贴" sheetId="6" r:id="rId2"/>
    <sheet name="粤东粤西粤北地区就业补贴" sheetId="7" r:id="rId3"/>
    <sheet name="公益性岗位社保个人缴费补贴" sheetId="12" r:id="rId4"/>
    <sheet name="求职创业补贴" sheetId="15" r:id="rId5"/>
    <sheet name="吸纳就业困难人员社保补贴" sheetId="14" r:id="rId6"/>
    <sheet name="小微企业社保补贴" sheetId="13" r:id="rId7"/>
    <sheet name="吸纳就业困难人员社保补贴 (公益性岗位人员)" sheetId="10" r:id="rId8"/>
    <sheet name="公益性岗位补贴" sheetId="11" r:id="rId9"/>
    <sheet name="创业带动就业补贴" sheetId="8" r:id="rId10"/>
    <sheet name="就业见习补贴" sheetId="9" r:id="rId11"/>
  </sheets>
  <definedNames>
    <definedName name="_xlnm._FilterDatabase" localSheetId="1" hidden="1">灵活就业社保补贴!$A$2:$M$60</definedName>
    <definedName name="_xlnm._FilterDatabase" localSheetId="2" hidden="1">粤东粤西粤北地区就业补贴!$A$2:$II$5</definedName>
    <definedName name="_xlnm._FilterDatabase" localSheetId="5" hidden="1">吸纳就业困难人员社保补贴!$A$2:$ID$4</definedName>
    <definedName name="_xlnm._FilterDatabase" localSheetId="7" hidden="1">'吸纳就业困难人员社保补贴 (公益性岗位人员)'!$A$2:$IC$10</definedName>
    <definedName name="_xlnm._FilterDatabase" localSheetId="8" hidden="1">公益性岗位补贴!$A$2:$IC$12</definedName>
    <definedName name="_xlnm._FilterDatabase" localSheetId="10" hidden="1">就业见习补贴!$A$2:$HV$7</definedName>
    <definedName name="_xlnm.Print_Titles" localSheetId="10">就业见习补贴!$2:$2</definedName>
    <definedName name="_xlnm.Print_Titles" localSheetId="7">'吸纳就业困难人员社保补贴 (公益性岗位人员)'!$2:$2</definedName>
    <definedName name="_xlnm.Print_Titles" localSheetId="5">吸纳就业困难人员社保补贴!$2:$2</definedName>
  </definedNames>
  <calcPr calcId="144525"/>
</workbook>
</file>

<file path=xl/sharedStrings.xml><?xml version="1.0" encoding="utf-8"?>
<sst xmlns="http://schemas.openxmlformats.org/spreadsheetml/2006/main" count="1393" uniqueCount="467">
  <si>
    <t>就业创业政策性补助资金拟发放汇总表</t>
  </si>
  <si>
    <t>序号</t>
  </si>
  <si>
    <t>补贴类型</t>
  </si>
  <si>
    <t>人数（次）</t>
  </si>
  <si>
    <t>金额（元）</t>
  </si>
  <si>
    <t>备注</t>
  </si>
  <si>
    <t>吸纳就业困难人员社保补贴 
(公益性岗位人员)</t>
  </si>
  <si>
    <t>合计</t>
  </si>
  <si>
    <t>就业创业政策性补助资金拟发放公示名单</t>
  </si>
  <si>
    <t>补贴名称</t>
  </si>
  <si>
    <t>补贴标准</t>
  </si>
  <si>
    <t>所属乡镇</t>
  </si>
  <si>
    <t>姓名</t>
  </si>
  <si>
    <t>身份证号</t>
  </si>
  <si>
    <t>申请时间段</t>
  </si>
  <si>
    <t>补贴人数</t>
  </si>
  <si>
    <t>银行账户</t>
  </si>
  <si>
    <t>银行账号</t>
  </si>
  <si>
    <t>开户银行</t>
  </si>
  <si>
    <t>补助金额（元）</t>
  </si>
  <si>
    <t>人员类别</t>
  </si>
  <si>
    <t>灵活就业社保补贴</t>
  </si>
  <si>
    <r>
      <rPr>
        <sz val="8"/>
        <rFont val="仿宋_GB2312"/>
        <charset val="134"/>
      </rPr>
      <t>韶人社函〔</t>
    </r>
    <r>
      <rPr>
        <sz val="8"/>
        <rFont val="仿宋_GB2312"/>
        <charset val="0"/>
      </rPr>
      <t>2022</t>
    </r>
    <r>
      <rPr>
        <sz val="8"/>
        <rFont val="仿宋_GB2312"/>
        <charset val="134"/>
      </rPr>
      <t>〕</t>
    </r>
    <r>
      <rPr>
        <sz val="8"/>
        <rFont val="仿宋_GB2312"/>
        <charset val="0"/>
      </rPr>
      <t>156</t>
    </r>
    <r>
      <rPr>
        <sz val="8"/>
        <rFont val="仿宋_GB2312"/>
        <charset val="134"/>
      </rPr>
      <t xml:space="preserve"> 号（</t>
    </r>
    <r>
      <rPr>
        <sz val="8"/>
        <rFont val="仿宋_GB2312"/>
        <charset val="0"/>
      </rPr>
      <t>1</t>
    </r>
    <r>
      <rPr>
        <sz val="8"/>
        <rFont val="仿宋_GB2312"/>
        <charset val="134"/>
      </rPr>
      <t>）仅参加企业职工基本养老保险的，按</t>
    </r>
    <r>
      <rPr>
        <sz val="8"/>
        <rFont val="仿宋_GB2312"/>
        <charset val="0"/>
      </rPr>
      <t>200</t>
    </r>
    <r>
      <rPr>
        <sz val="8"/>
        <rFont val="仿宋_GB2312"/>
        <charset val="134"/>
      </rPr>
      <t>元</t>
    </r>
    <r>
      <rPr>
        <sz val="8"/>
        <rFont val="仿宋_GB2312"/>
        <charset val="0"/>
      </rPr>
      <t>/</t>
    </r>
    <r>
      <rPr>
        <sz val="8"/>
        <rFont val="仿宋_GB2312"/>
        <charset val="134"/>
      </rPr>
      <t>月给予灵活就业社保补贴；（</t>
    </r>
    <r>
      <rPr>
        <sz val="8"/>
        <rFont val="仿宋_GB2312"/>
        <charset val="0"/>
      </rPr>
      <t>2</t>
    </r>
    <r>
      <rPr>
        <sz val="8"/>
        <rFont val="仿宋_GB2312"/>
        <charset val="134"/>
      </rPr>
      <t>）仅参加企业职工基本医疗保险的，按</t>
    </r>
    <r>
      <rPr>
        <sz val="8"/>
        <rFont val="仿宋_GB2312"/>
        <charset val="0"/>
      </rPr>
      <t>60</t>
    </r>
    <r>
      <rPr>
        <sz val="8"/>
        <rFont val="仿宋_GB2312"/>
        <charset val="134"/>
      </rPr>
      <t xml:space="preserve"> 元</t>
    </r>
    <r>
      <rPr>
        <sz val="8"/>
        <rFont val="仿宋_GB2312"/>
        <charset val="0"/>
      </rPr>
      <t>/</t>
    </r>
    <r>
      <rPr>
        <sz val="8"/>
        <rFont val="仿宋_GB2312"/>
        <charset val="134"/>
      </rPr>
      <t>月给予灵活就业社保补贴；（</t>
    </r>
    <r>
      <rPr>
        <sz val="8"/>
        <rFont val="仿宋_GB2312"/>
        <charset val="0"/>
      </rPr>
      <t>3</t>
    </r>
    <r>
      <rPr>
        <sz val="8"/>
        <rFont val="仿宋_GB2312"/>
        <charset val="134"/>
      </rPr>
      <t>）同时参加企业职工基本养老保险和基本医疗保险的，按</t>
    </r>
    <r>
      <rPr>
        <sz val="8"/>
        <rFont val="仿宋_GB2312"/>
        <charset val="0"/>
      </rPr>
      <t>260</t>
    </r>
    <r>
      <rPr>
        <sz val="8"/>
        <rFont val="仿宋_GB2312"/>
        <charset val="134"/>
      </rPr>
      <t xml:space="preserve"> 元</t>
    </r>
    <r>
      <rPr>
        <sz val="8"/>
        <rFont val="仿宋_GB2312"/>
        <charset val="0"/>
      </rPr>
      <t>/</t>
    </r>
    <r>
      <rPr>
        <sz val="8"/>
        <rFont val="仿宋_GB2312"/>
        <charset val="134"/>
      </rPr>
      <t>月给予灵活就业社保补贴。
韶人社函〔</t>
    </r>
    <r>
      <rPr>
        <sz val="8"/>
        <rFont val="仿宋_GB2312"/>
        <charset val="0"/>
      </rPr>
      <t>2023</t>
    </r>
    <r>
      <rPr>
        <sz val="8"/>
        <rFont val="仿宋_GB2312"/>
        <charset val="134"/>
      </rPr>
      <t>〕</t>
    </r>
    <r>
      <rPr>
        <sz val="8"/>
        <rFont val="仿宋_GB2312"/>
        <charset val="0"/>
      </rPr>
      <t>87</t>
    </r>
    <r>
      <rPr>
        <sz val="8"/>
        <rFont val="仿宋_GB2312"/>
        <charset val="134"/>
      </rPr>
      <t xml:space="preserve">号按每人每月 </t>
    </r>
    <r>
      <rPr>
        <sz val="8"/>
        <rFont val="仿宋_GB2312"/>
        <charset val="0"/>
      </rPr>
      <t>300</t>
    </r>
    <r>
      <rPr>
        <sz val="8"/>
        <rFont val="仿宋_GB2312"/>
        <charset val="134"/>
      </rPr>
      <t xml:space="preserve"> 元标准给予补贴。</t>
    </r>
  </si>
  <si>
    <t>桂头镇</t>
  </si>
  <si>
    <t>骆庚发</t>
  </si>
  <si>
    <t>440232********2011</t>
  </si>
  <si>
    <t>202404；202406</t>
  </si>
  <si>
    <t>621756********65821</t>
  </si>
  <si>
    <t>中国银行</t>
  </si>
  <si>
    <t>大龄失业人员    2021-12-27</t>
  </si>
  <si>
    <t>乳城镇</t>
  </si>
  <si>
    <t>朱冬梅</t>
  </si>
  <si>
    <t>440232********2020</t>
  </si>
  <si>
    <t>202407-202408</t>
  </si>
  <si>
    <t>621467********67046</t>
  </si>
  <si>
    <t>中国建设银行</t>
  </si>
  <si>
    <t>大龄就业困难人员2021-07-26</t>
  </si>
  <si>
    <t>大桥镇</t>
  </si>
  <si>
    <t>陈小英</t>
  </si>
  <si>
    <t>441425********6104</t>
  </si>
  <si>
    <t>202407-202409</t>
  </si>
  <si>
    <t>621797********75853</t>
  </si>
  <si>
    <t>中国邮政储蓄银行</t>
  </si>
  <si>
    <t>大龄就业困难人员2020-12-07</t>
  </si>
  <si>
    <t>侯东兰</t>
  </si>
  <si>
    <t>440232********0023</t>
  </si>
  <si>
    <t>621721********37877</t>
  </si>
  <si>
    <t>中国工商银行</t>
  </si>
  <si>
    <t>大龄就业困难人员2020-12-31</t>
  </si>
  <si>
    <t>大布镇</t>
  </si>
  <si>
    <t>陈红梅</t>
  </si>
  <si>
    <t>440232********6028</t>
  </si>
  <si>
    <t>621728********39909</t>
  </si>
  <si>
    <t>广东乳源农村商业银行</t>
  </si>
  <si>
    <t>大龄失业人员2022-05-25</t>
  </si>
  <si>
    <t>盘伟红</t>
  </si>
  <si>
    <t>440232********2723</t>
  </si>
  <si>
    <t>622823********13469</t>
  </si>
  <si>
    <t>中国农业银行</t>
  </si>
  <si>
    <t>大龄失业人员2023-09-28</t>
  </si>
  <si>
    <t>邓淑兰</t>
  </si>
  <si>
    <t>440232********0843</t>
  </si>
  <si>
    <t>621721********30080</t>
  </si>
  <si>
    <t>大龄失业人员2023-07-12</t>
  </si>
  <si>
    <t>叶春梅</t>
  </si>
  <si>
    <t>440232********0025</t>
  </si>
  <si>
    <t>622823********99060</t>
  </si>
  <si>
    <t>大龄就业困难人员2021-01-12</t>
  </si>
  <si>
    <t>罗榕坵</t>
  </si>
  <si>
    <t>440232********0029</t>
  </si>
  <si>
    <t>622823********37168</t>
  </si>
  <si>
    <t>大龄就业困难人员2021-05-28</t>
  </si>
  <si>
    <t>何乐香</t>
  </si>
  <si>
    <t>440202********0625</t>
  </si>
  <si>
    <t>622823********95965</t>
  </si>
  <si>
    <t>大龄就业困难人员2023-11-27</t>
  </si>
  <si>
    <t>李建虹</t>
  </si>
  <si>
    <t>440232********0021</t>
  </si>
  <si>
    <t>622823********22068</t>
  </si>
  <si>
    <t>大龄就业困难人员2021-01-22</t>
  </si>
  <si>
    <t>洛阳镇</t>
  </si>
  <si>
    <t>马勇坚</t>
  </si>
  <si>
    <t>440232********5218</t>
  </si>
  <si>
    <t>621728********89059</t>
  </si>
  <si>
    <t>大龄就业困难人员
2021-04-21</t>
  </si>
  <si>
    <t>一六镇</t>
  </si>
  <si>
    <t>秦雪美</t>
  </si>
  <si>
    <t>440232********1368</t>
  </si>
  <si>
    <t>621728********01657</t>
  </si>
  <si>
    <t>大龄失业人员2021-11-22</t>
  </si>
  <si>
    <t>林叶梅</t>
  </si>
  <si>
    <t>440232********4929</t>
  </si>
  <si>
    <t>622823********01361</t>
  </si>
  <si>
    <t>大龄失业人员2023-04-28</t>
  </si>
  <si>
    <t>扶汉霞</t>
  </si>
  <si>
    <t>440281********3820</t>
  </si>
  <si>
    <t>622823********07167</t>
  </si>
  <si>
    <t>大龄失业人员2023-02-06</t>
  </si>
  <si>
    <t>郑巧巧</t>
  </si>
  <si>
    <t>440232********0020</t>
  </si>
  <si>
    <t>621721********36545</t>
  </si>
  <si>
    <t>大龄失业人员2022-09-30</t>
  </si>
  <si>
    <t>胡艳</t>
  </si>
  <si>
    <t>432902********2723</t>
  </si>
  <si>
    <t>621797********69675</t>
  </si>
  <si>
    <t xml:space="preserve">大龄失业人员2021-11-24 </t>
  </si>
  <si>
    <t>钟伟英</t>
  </si>
  <si>
    <t>440225********2820</t>
  </si>
  <si>
    <t>621728********63700</t>
  </si>
  <si>
    <t>大龄失业人员    2022-03-28</t>
  </si>
  <si>
    <t>陈红</t>
  </si>
  <si>
    <t>440924********062X</t>
  </si>
  <si>
    <t>622823********69167</t>
  </si>
  <si>
    <t>大龄失业人员2023-01-19</t>
  </si>
  <si>
    <t>谷小兰</t>
  </si>
  <si>
    <t>440225********794X</t>
  </si>
  <si>
    <t>622823********78362</t>
  </si>
  <si>
    <t>钟耀亮</t>
  </si>
  <si>
    <t>440232********0513</t>
  </si>
  <si>
    <t>622823********34663</t>
  </si>
  <si>
    <t>莫连枝</t>
  </si>
  <si>
    <t>441225********3248</t>
  </si>
  <si>
    <t>621467********28461</t>
  </si>
  <si>
    <t>大龄失业人员2023-11-22</t>
  </si>
  <si>
    <t xml:space="preserve">桂头镇 </t>
  </si>
  <si>
    <t>蔡文忠</t>
  </si>
  <si>
    <t>440232********2012</t>
  </si>
  <si>
    <t>621728********58431</t>
  </si>
  <si>
    <t>大龄就业困难人员2023-11-21</t>
  </si>
  <si>
    <t>张春凤</t>
  </si>
  <si>
    <t>440221********5220</t>
  </si>
  <si>
    <t>622823********06969</t>
  </si>
  <si>
    <t>大龄就业困难人员2023-12-27</t>
  </si>
  <si>
    <t>马枝莲</t>
  </si>
  <si>
    <t>441225********4922</t>
  </si>
  <si>
    <t>621728********00681</t>
  </si>
  <si>
    <t xml:space="preserve">大龄失业人员    2024-02-23 </t>
  </si>
  <si>
    <t>丘玉洁</t>
  </si>
  <si>
    <t>440232********0526</t>
  </si>
  <si>
    <t>622823********76476</t>
  </si>
  <si>
    <t>大龄失业人员    2024-02-26</t>
  </si>
  <si>
    <t>谭泽先</t>
  </si>
  <si>
    <t>440232********0036</t>
  </si>
  <si>
    <t>622823********11461</t>
  </si>
  <si>
    <t>大龄失业人员    2024-04-18</t>
  </si>
  <si>
    <t>邹顺连</t>
  </si>
  <si>
    <t>440232********0527</t>
  </si>
  <si>
    <t>622823********25963</t>
  </si>
  <si>
    <t>大龄失业人员      2024-03-28</t>
  </si>
  <si>
    <t>欧红</t>
  </si>
  <si>
    <t>440232********203X</t>
  </si>
  <si>
    <t>621728********05504</t>
  </si>
  <si>
    <t>大龄就业困难人员2024-06-11</t>
  </si>
  <si>
    <t>黄东娣</t>
  </si>
  <si>
    <t>440232********082X</t>
  </si>
  <si>
    <t>622823********22662</t>
  </si>
  <si>
    <t>大龄就业困难人员2022-06-13</t>
  </si>
  <si>
    <t>付荣妹</t>
  </si>
  <si>
    <t>440232********084X</t>
  </si>
  <si>
    <t>622823********09264</t>
  </si>
  <si>
    <t>大龄失业人员2023-09-13</t>
  </si>
  <si>
    <t>资素云</t>
  </si>
  <si>
    <t>430481********5029</t>
  </si>
  <si>
    <t>622823********29466</t>
  </si>
  <si>
    <t>大龄失业人员2022-11-08</t>
  </si>
  <si>
    <t>陈健胜</t>
  </si>
  <si>
    <t>440232********0014</t>
  </si>
  <si>
    <t>622823********76866</t>
  </si>
  <si>
    <t>大龄就业困难人员2021-10-25</t>
  </si>
  <si>
    <t>廖春红</t>
  </si>
  <si>
    <t>430424********7220</t>
  </si>
  <si>
    <t>622823********34067</t>
  </si>
  <si>
    <t>大龄失业人员      2024-05-24</t>
  </si>
  <si>
    <t>丘金莲</t>
  </si>
  <si>
    <t>202408-202409</t>
  </si>
  <si>
    <t>622823********88167</t>
  </si>
  <si>
    <t>大龄就业困难人员2020-11-10</t>
  </si>
  <si>
    <t>陈其胜</t>
  </si>
  <si>
    <t>440232********0819</t>
  </si>
  <si>
    <t>621467********85177</t>
  </si>
  <si>
    <t>大龄就业困难人员2021-07-07</t>
  </si>
  <si>
    <t>丘银珍</t>
  </si>
  <si>
    <t>440232********0826</t>
  </si>
  <si>
    <t>621721********82068</t>
  </si>
  <si>
    <t>大龄失业人员2022-04-13</t>
  </si>
  <si>
    <t>涂三兰</t>
  </si>
  <si>
    <t>440232********3329</t>
  </si>
  <si>
    <t>622823********76063</t>
  </si>
  <si>
    <t>马双连</t>
  </si>
  <si>
    <t>440232********4120</t>
  </si>
  <si>
    <t>621721********94881</t>
  </si>
  <si>
    <t>大龄失业人员2022-12-15</t>
  </si>
  <si>
    <t>付宏星</t>
  </si>
  <si>
    <t>440232********0810</t>
  </si>
  <si>
    <t>621467********18930</t>
  </si>
  <si>
    <t>付炳斌</t>
  </si>
  <si>
    <t>440232********0836</t>
  </si>
  <si>
    <t>622823********89770</t>
  </si>
  <si>
    <t>大龄失业人员2022-10-21</t>
  </si>
  <si>
    <t>蔡志忠</t>
  </si>
  <si>
    <t>440232********3639</t>
  </si>
  <si>
    <t>621797********37712</t>
  </si>
  <si>
    <t>大龄就业困难人员2021-08-24</t>
  </si>
  <si>
    <t>黄美群</t>
  </si>
  <si>
    <t>441822********3922</t>
  </si>
  <si>
    <t>622823********04862</t>
  </si>
  <si>
    <t>大龄失业人员2024-04-23</t>
  </si>
  <si>
    <t>熊欢春</t>
  </si>
  <si>
    <t>430423********5523</t>
  </si>
  <si>
    <t>622823********46364</t>
  </si>
  <si>
    <t>大龄失业人员2024-07-08</t>
  </si>
  <si>
    <t>张雪花</t>
  </si>
  <si>
    <t>440232********0528</t>
  </si>
  <si>
    <t>622823********04766</t>
  </si>
  <si>
    <t>大龄失业人员2024-06-24</t>
  </si>
  <si>
    <t>肖悦</t>
  </si>
  <si>
    <t>440232********0821</t>
  </si>
  <si>
    <t>622823********16869</t>
  </si>
  <si>
    <t>大龄失业人员2024-07-22</t>
  </si>
  <si>
    <t>潘月红</t>
  </si>
  <si>
    <t>440232********1728</t>
  </si>
  <si>
    <t>622823********33464</t>
  </si>
  <si>
    <t>大龄失业人员2024-07-12</t>
  </si>
  <si>
    <t>聂郁斓</t>
  </si>
  <si>
    <t>440202********0926</t>
  </si>
  <si>
    <t>621721********34045</t>
  </si>
  <si>
    <t>大龄失业人员2023-02-13</t>
  </si>
  <si>
    <t>许宏芳</t>
  </si>
  <si>
    <t>440232********3647</t>
  </si>
  <si>
    <t>621728********56504</t>
  </si>
  <si>
    <t>大龄失业人员2024-08-20</t>
  </si>
  <si>
    <t>徐明造</t>
  </si>
  <si>
    <t>440232********0034</t>
  </si>
  <si>
    <t>622823********51365</t>
  </si>
  <si>
    <t xml:space="preserve">大龄失业人员 2018-10-12    </t>
  </si>
  <si>
    <t>张丽娇</t>
  </si>
  <si>
    <t>440232********0046</t>
  </si>
  <si>
    <t>621467********12545</t>
  </si>
  <si>
    <t>大龄失业人员2022-09-26</t>
  </si>
  <si>
    <t>付樵夫</t>
  </si>
  <si>
    <t>440232********0835</t>
  </si>
  <si>
    <t>622823********27164</t>
  </si>
  <si>
    <t>大龄就业困难人员2021-09-13</t>
  </si>
  <si>
    <t>侯传雄</t>
  </si>
  <si>
    <t>440232********2032</t>
  </si>
  <si>
    <t>622823********10462</t>
  </si>
  <si>
    <t>大龄失业人员2021-11-24</t>
  </si>
  <si>
    <t>王月连</t>
  </si>
  <si>
    <t>440232********052X</t>
  </si>
  <si>
    <t>622823********52064</t>
  </si>
  <si>
    <t>大龄失业人员2022-05-30</t>
  </si>
  <si>
    <t>周智英</t>
  </si>
  <si>
    <t>432802********1385</t>
  </si>
  <si>
    <t xml:space="preserve">
62282********192960</t>
  </si>
  <si>
    <t>曹新娣</t>
  </si>
  <si>
    <t>440221********5928</t>
  </si>
  <si>
    <t>622823********66566</t>
  </si>
  <si>
    <t>大龄失业人员2023-03-17</t>
  </si>
  <si>
    <t>郑彩霞</t>
  </si>
  <si>
    <t>440232********2026</t>
  </si>
  <si>
    <t>622823********35171</t>
  </si>
  <si>
    <t>大龄失业人员2023-12-13</t>
  </si>
  <si>
    <t>补贴时间</t>
  </si>
  <si>
    <t>粤东粤西粤北地区就业补贴</t>
  </si>
  <si>
    <t>韶人社函〔2023〕87 号博士学历的，按每人 10000 元标准给予补贴；硕士学历的，按每人 7000 元标准给予补贴；其他学历的，按每人 5000 元标准给予补贴。</t>
  </si>
  <si>
    <t>黄诗蕾</t>
  </si>
  <si>
    <t>440232********0024</t>
  </si>
  <si>
    <t>2024年</t>
  </si>
  <si>
    <t>621797********33491</t>
  </si>
  <si>
    <t>毕业2年内高校毕业生</t>
  </si>
  <si>
    <t>阙丽花</t>
  </si>
  <si>
    <t>440232********0823</t>
  </si>
  <si>
    <t>622823********36765</t>
  </si>
  <si>
    <t>公益性岗位社保个人缴费补贴</t>
  </si>
  <si>
    <t>韶人社函〔2020〕133号每月按个人实际缴纳的基本养老保险费、基本医疗保险费、失业保险费给予补贴。</t>
  </si>
  <si>
    <t>丘助兰</t>
  </si>
  <si>
    <t>440232********0028</t>
  </si>
  <si>
    <t>622823********16679</t>
  </si>
  <si>
    <t>就业困难人员
2020-06-23</t>
  </si>
  <si>
    <t>身份证号码</t>
  </si>
  <si>
    <t>求职创业补贴</t>
  </si>
  <si>
    <t>粤人社规〔2021〕12号
每人3000元</t>
  </si>
  <si>
    <t>余善连</t>
  </si>
  <si>
    <t>522225********0042</t>
  </si>
  <si>
    <t>621284********75134</t>
  </si>
  <si>
    <t>城乡困难家庭成员毕业生</t>
  </si>
  <si>
    <t>李妍霓</t>
  </si>
  <si>
    <t>431022********3303</t>
  </si>
  <si>
    <t>621700********10214</t>
  </si>
  <si>
    <t>廖连凤</t>
  </si>
  <si>
    <t>440232********1321</t>
  </si>
  <si>
    <t>621284********75043</t>
  </si>
  <si>
    <t>李婷</t>
  </si>
  <si>
    <t>431126********0163</t>
  </si>
  <si>
    <t>621534********67194</t>
  </si>
  <si>
    <t>许元</t>
  </si>
  <si>
    <t>622823********25363</t>
  </si>
  <si>
    <t>涂静怡</t>
  </si>
  <si>
    <t>440232********332X</t>
  </si>
  <si>
    <t>中国邮政银行</t>
  </si>
  <si>
    <t>621797********89531</t>
  </si>
  <si>
    <t>赵智莹</t>
  </si>
  <si>
    <t>440232********2724</t>
  </si>
  <si>
    <t>621728********34410</t>
  </si>
  <si>
    <t>王振强</t>
  </si>
  <si>
    <t>440232********2015</t>
  </si>
  <si>
    <t>621728********71769</t>
  </si>
  <si>
    <t>邓天炜</t>
  </si>
  <si>
    <t>440232********2710</t>
  </si>
  <si>
    <t>621728********89163</t>
  </si>
  <si>
    <t>邱宇乐</t>
  </si>
  <si>
    <t>440232********1316</t>
  </si>
  <si>
    <t>621728********63733</t>
  </si>
  <si>
    <t>李春秀</t>
  </si>
  <si>
    <t>440232********3628</t>
  </si>
  <si>
    <t>621728********31561</t>
  </si>
  <si>
    <t>侯嘉霖</t>
  </si>
  <si>
    <t>440232********0026</t>
  </si>
  <si>
    <t>621721********34471</t>
  </si>
  <si>
    <t>黄清强</t>
  </si>
  <si>
    <t>440203********8219</t>
  </si>
  <si>
    <t>韶关农村商业银行重阳支行</t>
  </si>
  <si>
    <t>621728********17590</t>
  </si>
  <si>
    <t>吴晓鑫</t>
  </si>
  <si>
    <t>440232********0839</t>
  </si>
  <si>
    <t>622823********59165</t>
  </si>
  <si>
    <t>赵天洪</t>
  </si>
  <si>
    <t>440232********3313</t>
  </si>
  <si>
    <t>中国邮政储蓄</t>
  </si>
  <si>
    <t>621797********26454</t>
  </si>
  <si>
    <t>许冬华</t>
  </si>
  <si>
    <t>440281********7619</t>
  </si>
  <si>
    <t>广东乐昌农村商业银行</t>
  </si>
  <si>
    <t>621728********01749</t>
  </si>
  <si>
    <t>曹建威</t>
  </si>
  <si>
    <t>440232********3618</t>
  </si>
  <si>
    <t>621728********57673</t>
  </si>
  <si>
    <t>谢玉海</t>
  </si>
  <si>
    <t>440204********7830</t>
  </si>
  <si>
    <t>韶关农村商业银行犁市支行</t>
  </si>
  <si>
    <t>621728********81940</t>
  </si>
  <si>
    <t>罗旭</t>
  </si>
  <si>
    <t>440232********3611</t>
  </si>
  <si>
    <t>621728********10923</t>
  </si>
  <si>
    <t>邓丽艳</t>
  </si>
  <si>
    <t>440232********2722</t>
  </si>
  <si>
    <t>621728********39930</t>
  </si>
  <si>
    <t>付文涛</t>
  </si>
  <si>
    <t>440232********0834</t>
  </si>
  <si>
    <t>622823********10467</t>
  </si>
  <si>
    <t>侯雨希</t>
  </si>
  <si>
    <t>440232********6025</t>
  </si>
  <si>
    <t>621728********47405</t>
  </si>
  <si>
    <t>王冬英</t>
  </si>
  <si>
    <t>中国邮政储蓄银行乳源支行</t>
  </si>
  <si>
    <t>621797********46666</t>
  </si>
  <si>
    <t>邱杰</t>
  </si>
  <si>
    <t>440232********1315</t>
  </si>
  <si>
    <t>621728********26732</t>
  </si>
  <si>
    <t>黄嘉懿</t>
  </si>
  <si>
    <t>622823********07665</t>
  </si>
  <si>
    <t>赵琳</t>
  </si>
  <si>
    <t>440111********0324</t>
  </si>
  <si>
    <t>中国光大银行白云支行</t>
  </si>
  <si>
    <t>623157********99</t>
  </si>
  <si>
    <t>李子华</t>
  </si>
  <si>
    <t>621728********92645</t>
  </si>
  <si>
    <t>谢佩</t>
  </si>
  <si>
    <t>440232********3327</t>
  </si>
  <si>
    <t>621797********46674</t>
  </si>
  <si>
    <t>盘白涛</t>
  </si>
  <si>
    <t>440232********3037</t>
  </si>
  <si>
    <t>621797********02586</t>
  </si>
  <si>
    <t>谢秋英</t>
  </si>
  <si>
    <t>440232********3328</t>
  </si>
  <si>
    <t>621797********88487</t>
  </si>
  <si>
    <t>蔡丽玲</t>
  </si>
  <si>
    <t>622823********81765</t>
  </si>
  <si>
    <t>肖君敏</t>
  </si>
  <si>
    <t>440232********5223</t>
  </si>
  <si>
    <t>621728********28852</t>
  </si>
  <si>
    <t>余神涛</t>
  </si>
  <si>
    <t>440232********3616</t>
  </si>
  <si>
    <t>621728********83629</t>
  </si>
  <si>
    <t>江文坚</t>
  </si>
  <si>
    <t>440232********3674</t>
  </si>
  <si>
    <t>622823********80362</t>
  </si>
  <si>
    <t>付婷</t>
  </si>
  <si>
    <t>440232********0829</t>
  </si>
  <si>
    <t>622823********39766</t>
  </si>
  <si>
    <t>江嵘盛</t>
  </si>
  <si>
    <t>622823********79868</t>
  </si>
  <si>
    <t>冯筱</t>
  </si>
  <si>
    <t>440232********1327</t>
  </si>
  <si>
    <t>621728********49464</t>
  </si>
  <si>
    <t>余润军</t>
  </si>
  <si>
    <t>440232********3614</t>
  </si>
  <si>
    <t>621728********43915</t>
  </si>
  <si>
    <t>许文静</t>
  </si>
  <si>
    <t>440232********3642</t>
  </si>
  <si>
    <t>622823********00267</t>
  </si>
  <si>
    <t>谢晓静</t>
  </si>
  <si>
    <t>440232********1328</t>
  </si>
  <si>
    <t>621728********08942</t>
  </si>
  <si>
    <t>张子委</t>
  </si>
  <si>
    <t>440232********0817</t>
  </si>
  <si>
    <t>622823********08560</t>
  </si>
  <si>
    <t>单位名称</t>
  </si>
  <si>
    <t>统一社会信用代码</t>
  </si>
  <si>
    <t>企业银行账号</t>
  </si>
  <si>
    <t>备注
（姓名）</t>
  </si>
  <si>
    <t>吸纳就业困难人员社保补贴</t>
  </si>
  <si>
    <t>粤人社规〔2021〕12号每月按用人单位为符合条件人员实际缴纳的基本养老保险费、基本医疗保险费、失业保险费、工伤保险费、生育保险费给予补贴。</t>
  </si>
  <si>
    <t>乳源瑶族自治县桂头镇小金童幼儿园</t>
  </si>
  <si>
    <t>524402********030A</t>
  </si>
  <si>
    <t>800200********379</t>
  </si>
  <si>
    <t>大龄就业困难人员 2022-04-07</t>
  </si>
  <si>
    <t>黄桂芳</t>
  </si>
  <si>
    <t>小微企业社保补贴</t>
  </si>
  <si>
    <t>韶关瑶安电子商务有限公司</t>
  </si>
  <si>
    <t>914402********DL51</t>
  </si>
  <si>
    <t>447261********012</t>
  </si>
  <si>
    <t>伍明浩</t>
  </si>
  <si>
    <t>乳源瑶族自治县洛阳镇人民政府</t>
  </si>
  <si>
    <t>114402********815C</t>
  </si>
  <si>
    <t>800200********860</t>
  </si>
  <si>
    <t>本省脱贫人口</t>
  </si>
  <si>
    <t>李路清
（保洁）</t>
  </si>
  <si>
    <t>龙英
（保洁）</t>
  </si>
  <si>
    <t>乳源瑶族自治县乳城镇人民政府</t>
  </si>
  <si>
    <t>114402********7193</t>
  </si>
  <si>
    <t>800200********727</t>
  </si>
  <si>
    <t>丘助兰
（劳动就业）</t>
  </si>
  <si>
    <t>丘思思
（劳动就业）</t>
  </si>
  <si>
    <t>谢凤兰
（劳动就业）</t>
  </si>
  <si>
    <t>陈秋怡（劳动就业）</t>
  </si>
  <si>
    <t>黄琳洁（养老服务）</t>
  </si>
  <si>
    <t>公益性岗位补贴</t>
  </si>
  <si>
    <t>粤人社规〔2021〕12号每人每月按当地最低工资标准给予补贴</t>
  </si>
  <si>
    <t>补贴类别</t>
  </si>
  <si>
    <t>创业带动就业补贴</t>
  </si>
  <si>
    <t>粤人社规〔2021〕12号招用3人以下的按每人2000元；招用4人以上的每增加1人给予3000元，最高不超过3万元。</t>
  </si>
  <si>
    <t>乳源瑶族自治县百佳居装饰有限公司</t>
  </si>
  <si>
    <t>914402********5U7E</t>
  </si>
  <si>
    <t>200509********74430</t>
  </si>
  <si>
    <t>带动尧秋莲、曹小洪、罗配洁、谢世平、陈阳贵、文岳辉就业</t>
  </si>
  <si>
    <t>就业见习基地名称</t>
  </si>
  <si>
    <t>就业见习补贴</t>
  </si>
  <si>
    <t>粤人社规〔2021〕12号每人每月按不高于当地最低工资标准且不高于用人单位实际支付的工作补贴金额给予补贴</t>
  </si>
  <si>
    <t>韶关胜蓝电子科技有限公司</t>
  </si>
  <si>
    <t>914402********6M04</t>
  </si>
  <si>
    <t>20240601-20240831</t>
  </si>
  <si>
    <t>440501********000202</t>
  </si>
  <si>
    <t>16-24岁失业青年</t>
  </si>
  <si>
    <t>赖福秋</t>
  </si>
  <si>
    <t>20240301-20240731</t>
  </si>
  <si>
    <t>罗金英</t>
  </si>
  <si>
    <t>中共乳源瑶族自治县委统一战线工作部</t>
  </si>
  <si>
    <t>114402********022N</t>
  </si>
  <si>
    <t>20240626-20240925</t>
  </si>
  <si>
    <t>440016********000935</t>
  </si>
  <si>
    <t>康美华</t>
  </si>
  <si>
    <t>乳源瑶族自治县一六镇人民政府</t>
  </si>
  <si>
    <t>114402********807J</t>
  </si>
  <si>
    <t>20240403-20240702</t>
  </si>
  <si>
    <t>800200********644</t>
  </si>
  <si>
    <t>邓志文</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</si>
</sst>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2"/>
      <name val="仿宋_GB2312"/>
      <charset val="134"/>
    </font>
    <font>
      <sz val="12"/>
      <color theme="1"/>
      <name val="仿宋_GB2312"/>
      <charset val="134"/>
    </font>
    <font>
      <sz val="11"/>
      <name val="仿宋_GB2312"/>
      <charset val="134"/>
    </font>
    <font>
      <sz val="11"/>
      <color theme="1"/>
      <name val="仿宋_GB2312"/>
      <charset val="134"/>
    </font>
    <font>
      <sz val="22"/>
      <name val="仿宋_GB2312"/>
      <charset val="134"/>
    </font>
    <font>
      <b/>
      <sz val="12"/>
      <name val="仿宋_GB2312"/>
      <charset val="134"/>
    </font>
    <font>
      <sz val="10"/>
      <name val="仿宋_GB2312"/>
      <charset val="134"/>
    </font>
    <font>
      <b/>
      <sz val="12"/>
      <color theme="1"/>
      <name val="仿宋_GB2312"/>
      <charset val="134"/>
    </font>
    <font>
      <sz val="12"/>
      <name val="宋体"/>
      <charset val="134"/>
    </font>
    <font>
      <b/>
      <sz val="11"/>
      <name val="仿宋_GB2312"/>
      <charset val="134"/>
    </font>
    <font>
      <sz val="12"/>
      <name val="仿宋_GB2312"/>
      <charset val="0"/>
    </font>
    <font>
      <sz val="10"/>
      <name val="仿宋_GB2312"/>
      <charset val="0"/>
    </font>
    <font>
      <b/>
      <sz val="11"/>
      <color theme="1"/>
      <name val="仿宋_GB2312"/>
      <charset val="134"/>
    </font>
    <font>
      <sz val="12"/>
      <color theme="1"/>
      <name val="宋体"/>
      <charset val="134"/>
      <scheme val="minor"/>
    </font>
    <font>
      <sz val="8"/>
      <name val="仿宋_GB2312"/>
      <charset val="134"/>
    </font>
    <font>
      <sz val="22"/>
      <name val="宋体"/>
      <charset val="134"/>
    </font>
    <font>
      <sz val="14"/>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8"/>
      <name val="仿宋_GB2312"/>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theme="1"/>
      </left>
      <right style="thin">
        <color theme="1"/>
      </right>
      <top style="thin">
        <color theme="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18" fillId="2" borderId="0" applyNumberFormat="0" applyBorder="0" applyAlignment="0" applyProtection="0">
      <alignment vertical="center"/>
    </xf>
    <xf numFmtId="0" fontId="19" fillId="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20" fillId="5" borderId="0" applyNumberFormat="0" applyBorder="0" applyAlignment="0" applyProtection="0">
      <alignment vertical="center"/>
    </xf>
    <xf numFmtId="43" fontId="0" fillId="0" borderId="0" applyFont="0" applyFill="0" applyBorder="0" applyAlignment="0" applyProtection="0">
      <alignment vertical="center"/>
    </xf>
    <xf numFmtId="0" fontId="21" fillId="6"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7" borderId="9" applyNumberFormat="0" applyFont="0" applyAlignment="0" applyProtection="0">
      <alignment vertical="center"/>
    </xf>
    <xf numFmtId="0" fontId="21" fillId="8"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9" fillId="0" borderId="0">
      <alignment vertical="center"/>
    </xf>
    <xf numFmtId="0" fontId="27" fillId="0" borderId="0" applyNumberFormat="0" applyFill="0" applyBorder="0" applyAlignment="0" applyProtection="0">
      <alignment vertical="center"/>
    </xf>
    <xf numFmtId="0" fontId="9" fillId="0" borderId="0"/>
    <xf numFmtId="0" fontId="28" fillId="0" borderId="10" applyNumberFormat="0" applyFill="0" applyAlignment="0" applyProtection="0">
      <alignment vertical="center"/>
    </xf>
    <xf numFmtId="0" fontId="29" fillId="0" borderId="10" applyNumberFormat="0" applyFill="0" applyAlignment="0" applyProtection="0">
      <alignment vertical="center"/>
    </xf>
    <xf numFmtId="0" fontId="21" fillId="9" borderId="0" applyNumberFormat="0" applyBorder="0" applyAlignment="0" applyProtection="0">
      <alignment vertical="center"/>
    </xf>
    <xf numFmtId="0" fontId="24" fillId="0" borderId="11" applyNumberFormat="0" applyFill="0" applyAlignment="0" applyProtection="0">
      <alignment vertical="center"/>
    </xf>
    <xf numFmtId="0" fontId="21" fillId="10" borderId="0" applyNumberFormat="0" applyBorder="0" applyAlignment="0" applyProtection="0">
      <alignment vertical="center"/>
    </xf>
    <xf numFmtId="0" fontId="30" fillId="11" borderId="12" applyNumberFormat="0" applyAlignment="0" applyProtection="0">
      <alignment vertical="center"/>
    </xf>
    <xf numFmtId="0" fontId="31" fillId="11" borderId="8" applyNumberFormat="0" applyAlignment="0" applyProtection="0">
      <alignment vertical="center"/>
    </xf>
    <xf numFmtId="0" fontId="32" fillId="12" borderId="13" applyNumberFormat="0" applyAlignment="0" applyProtection="0">
      <alignment vertical="center"/>
    </xf>
    <xf numFmtId="0" fontId="18" fillId="13" borderId="0" applyNumberFormat="0" applyBorder="0" applyAlignment="0" applyProtection="0">
      <alignment vertical="center"/>
    </xf>
    <xf numFmtId="0" fontId="21" fillId="14" borderId="0" applyNumberFormat="0" applyBorder="0" applyAlignment="0" applyProtection="0">
      <alignment vertical="center"/>
    </xf>
    <xf numFmtId="0" fontId="33" fillId="0" borderId="14" applyNumberFormat="0" applyFill="0" applyAlignment="0" applyProtection="0">
      <alignment vertical="center"/>
    </xf>
    <xf numFmtId="0" fontId="34" fillId="0" borderId="15" applyNumberFormat="0" applyFill="0" applyAlignment="0" applyProtection="0">
      <alignment vertical="center"/>
    </xf>
    <xf numFmtId="0" fontId="35" fillId="15" borderId="0" applyNumberFormat="0" applyBorder="0" applyAlignment="0" applyProtection="0">
      <alignment vertical="center"/>
    </xf>
    <xf numFmtId="0" fontId="36" fillId="16"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21" fillId="27" borderId="0" applyNumberFormat="0" applyBorder="0" applyAlignment="0" applyProtection="0">
      <alignment vertical="center"/>
    </xf>
    <xf numFmtId="0" fontId="18"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18" fillId="31" borderId="0" applyNumberFormat="0" applyBorder="0" applyAlignment="0" applyProtection="0">
      <alignment vertical="center"/>
    </xf>
    <xf numFmtId="0" fontId="21" fillId="32" borderId="0" applyNumberFormat="0" applyBorder="0" applyAlignment="0" applyProtection="0">
      <alignment vertical="center"/>
    </xf>
    <xf numFmtId="0" fontId="0" fillId="0" borderId="0">
      <alignment vertical="center"/>
    </xf>
    <xf numFmtId="0" fontId="0" fillId="0" borderId="0">
      <alignment vertical="center"/>
    </xf>
    <xf numFmtId="0" fontId="9" fillId="0" borderId="0">
      <alignment vertical="center"/>
    </xf>
    <xf numFmtId="0" fontId="0" fillId="0" borderId="0">
      <alignment vertical="center"/>
    </xf>
  </cellStyleXfs>
  <cellXfs count="90">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lignment vertical="center"/>
    </xf>
    <xf numFmtId="0" fontId="4" fillId="0" borderId="0" xfId="0" applyFont="1">
      <alignment vertical="center"/>
    </xf>
    <xf numFmtId="0" fontId="5" fillId="0" borderId="0" xfId="0" applyFont="1" applyFill="1" applyAlignment="1">
      <alignment horizontal="center" vertical="center" wrapText="1"/>
    </xf>
    <xf numFmtId="0" fontId="6" fillId="0" borderId="1" xfId="18"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Alignment="1">
      <alignment horizontal="center" vertical="center" wrapText="1"/>
    </xf>
    <xf numFmtId="0" fontId="8" fillId="0" borderId="1" xfId="51" applyFont="1" applyFill="1" applyBorder="1" applyAlignment="1">
      <alignment horizontal="center" vertical="center" wrapText="1"/>
    </xf>
    <xf numFmtId="0" fontId="6" fillId="0" borderId="1" xfId="52"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8" fillId="0" borderId="1" xfId="52"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4"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9" fillId="0" borderId="0" xfId="0" applyFont="1" applyFill="1" applyBorder="1" applyAlignment="1">
      <alignment vertical="center"/>
    </xf>
    <xf numFmtId="0" fontId="0" fillId="0" borderId="0" xfId="0" applyFill="1">
      <alignment vertical="center"/>
    </xf>
    <xf numFmtId="0"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1" xfId="52" applyFont="1" applyFill="1" applyBorder="1" applyAlignment="1">
      <alignment horizontal="center" vertical="center" wrapText="1"/>
    </xf>
    <xf numFmtId="0" fontId="11" fillId="0" borderId="1" xfId="52"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1" fillId="0" borderId="0" xfId="0" applyFont="1" applyFill="1" applyBorder="1" applyAlignment="1">
      <alignment horizontal="center" vertical="center"/>
    </xf>
    <xf numFmtId="0" fontId="2" fillId="0" borderId="0" xfId="0" applyFont="1" applyFill="1" applyAlignment="1">
      <alignment vertical="center"/>
    </xf>
    <xf numFmtId="0" fontId="12" fillId="0" borderId="1"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6" fillId="0" borderId="0" xfId="0" applyFont="1" applyFill="1" applyBorder="1" applyAlignment="1">
      <alignment vertical="center"/>
    </xf>
    <xf numFmtId="0" fontId="1" fillId="0" borderId="0" xfId="0" applyFont="1" applyFill="1" applyBorder="1" applyAlignment="1">
      <alignment vertical="center"/>
    </xf>
    <xf numFmtId="0" fontId="9" fillId="0" borderId="0" xfId="0" applyFont="1" applyFill="1" applyBorder="1" applyAlignment="1">
      <alignment horizontal="center" vertical="center"/>
    </xf>
    <xf numFmtId="0" fontId="2" fillId="0" borderId="0" xfId="0" applyFont="1" applyFill="1" applyAlignment="1" applyProtection="1">
      <alignment vertical="center"/>
    </xf>
    <xf numFmtId="0" fontId="6" fillId="0" borderId="1" xfId="0"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176" fontId="1"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lignment vertical="center"/>
    </xf>
    <xf numFmtId="0" fontId="14" fillId="0" borderId="0" xfId="0" applyFont="1" applyAlignment="1">
      <alignment horizontal="center" vertical="center"/>
    </xf>
    <xf numFmtId="0" fontId="11" fillId="0" borderId="5" xfId="52"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horizontal="center" vertical="center"/>
    </xf>
    <xf numFmtId="0" fontId="10" fillId="0" borderId="1" xfId="53" applyFont="1" applyFill="1" applyBorder="1" applyAlignment="1">
      <alignment horizontal="center" vertical="center" wrapText="1"/>
    </xf>
    <xf numFmtId="0" fontId="6" fillId="0" borderId="1" xfId="53"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1" fillId="0" borderId="7" xfId="0" applyNumberFormat="1" applyFont="1" applyFill="1" applyBorder="1" applyAlignment="1">
      <alignment horizontal="center" vertical="center" wrapText="1"/>
    </xf>
    <xf numFmtId="0" fontId="5" fillId="0" borderId="0" xfId="0" applyFont="1" applyFill="1" applyAlignment="1">
      <alignment vertical="center" wrapText="1"/>
    </xf>
    <xf numFmtId="0" fontId="10" fillId="0" borderId="1" xfId="53" applyFont="1" applyFill="1" applyBorder="1" applyAlignment="1">
      <alignment horizontal="center" vertical="center"/>
    </xf>
    <xf numFmtId="0" fontId="10" fillId="0" borderId="0" xfId="53" applyFont="1" applyFill="1" applyBorder="1" applyAlignment="1">
      <alignment vertical="center"/>
    </xf>
    <xf numFmtId="49" fontId="1" fillId="0" borderId="4" xfId="0" applyNumberFormat="1" applyFont="1" applyFill="1" applyBorder="1" applyAlignment="1">
      <alignment horizontal="center" vertical="center" wrapText="1"/>
    </xf>
    <xf numFmtId="0" fontId="2" fillId="0" borderId="0" xfId="0" applyFont="1" applyFill="1">
      <alignment vertical="center"/>
    </xf>
    <xf numFmtId="0" fontId="6" fillId="0" borderId="1" xfId="20" applyFont="1" applyFill="1" applyBorder="1" applyAlignment="1">
      <alignment horizontal="center" vertical="center" wrapText="1"/>
    </xf>
    <xf numFmtId="49" fontId="6" fillId="0" borderId="1" xfId="2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3"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1" xfId="0" applyFont="1" applyFill="1" applyBorder="1">
      <alignment vertical="center"/>
    </xf>
    <xf numFmtId="0" fontId="0" fillId="0" borderId="0" xfId="0" applyFill="1" applyAlignment="1">
      <alignment vertical="center"/>
    </xf>
    <xf numFmtId="0" fontId="16" fillId="0" borderId="0" xfId="0" applyFont="1" applyFill="1" applyAlignment="1">
      <alignment horizontal="center" vertical="center"/>
    </xf>
    <xf numFmtId="0" fontId="16" fillId="0" borderId="0" xfId="0" applyFont="1" applyFill="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1" xfId="0" applyFill="1" applyBorder="1" applyAlignment="1">
      <alignment vertical="center"/>
    </xf>
    <xf numFmtId="0" fontId="4" fillId="0" borderId="1" xfId="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124" xfId="18"/>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 xfId="51"/>
    <cellStyle name="常规 2" xfId="52"/>
    <cellStyle name="常规_Sheet6" xfId="53"/>
    <cellStyle name="常规 7" xfId="54"/>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
  <sheetViews>
    <sheetView tabSelected="1" workbookViewId="0">
      <selection activeCell="D13" sqref="D13"/>
    </sheetView>
  </sheetViews>
  <sheetFormatPr defaultColWidth="9" defaultRowHeight="13.5" outlineLevelCol="4"/>
  <cols>
    <col min="1" max="1" width="9.625" style="82" customWidth="1"/>
    <col min="2" max="2" width="27.125" style="82" customWidth="1"/>
    <col min="3" max="3" width="25" style="82" customWidth="1"/>
    <col min="4" max="4" width="23.5" style="82" customWidth="1"/>
    <col min="5" max="5" width="25.625" style="82" customWidth="1"/>
    <col min="6" max="7" width="9" style="82"/>
    <col min="8" max="8" width="10.375" style="82"/>
    <col min="9" max="16384" width="9" style="82"/>
  </cols>
  <sheetData>
    <row r="1" s="82" customFormat="1" ht="27" spans="1:5">
      <c r="A1" s="83" t="s">
        <v>0</v>
      </c>
      <c r="B1" s="84"/>
      <c r="C1" s="83"/>
      <c r="D1" s="83"/>
      <c r="E1" s="83"/>
    </row>
    <row r="2" s="82" customFormat="1" ht="39" customHeight="1" spans="1:5">
      <c r="A2" s="85" t="s">
        <v>1</v>
      </c>
      <c r="B2" s="86" t="s">
        <v>2</v>
      </c>
      <c r="C2" s="86" t="s">
        <v>3</v>
      </c>
      <c r="D2" s="85" t="s">
        <v>4</v>
      </c>
      <c r="E2" s="86" t="s">
        <v>5</v>
      </c>
    </row>
    <row r="3" s="82" customFormat="1" ht="45" customHeight="1" spans="1:5">
      <c r="A3" s="85">
        <v>1</v>
      </c>
      <c r="B3" s="86" t="str">
        <f>灵活就业社保补贴!B59</f>
        <v>灵活就业社保补贴</v>
      </c>
      <c r="C3" s="85">
        <f>灵活就业社保补贴!H60</f>
        <v>57</v>
      </c>
      <c r="D3" s="85">
        <f>灵活就业社保补贴!L60</f>
        <v>40000</v>
      </c>
      <c r="E3" s="87"/>
    </row>
    <row r="4" s="82" customFormat="1" ht="45" customHeight="1" spans="1:5">
      <c r="A4" s="85">
        <v>2</v>
      </c>
      <c r="B4" s="86" t="str">
        <f>粤东粤西粤北地区就业补贴!B4</f>
        <v>粤东粤西粤北地区就业补贴</v>
      </c>
      <c r="C4" s="85">
        <f>粤东粤西粤北地区就业补贴!H5</f>
        <v>2</v>
      </c>
      <c r="D4" s="85">
        <f>粤东粤西粤北地区就业补贴!L5</f>
        <v>10000</v>
      </c>
      <c r="E4" s="88"/>
    </row>
    <row r="5" s="82" customFormat="1" ht="45" customHeight="1" spans="1:5">
      <c r="A5" s="85">
        <v>3</v>
      </c>
      <c r="B5" s="86" t="str">
        <f>公益性岗位社保个人缴费补贴!B3</f>
        <v>公益性岗位社保个人缴费补贴</v>
      </c>
      <c r="C5" s="85">
        <f>公益性岗位社保个人缴费补贴!H4</f>
        <v>1</v>
      </c>
      <c r="D5" s="85">
        <f>公益性岗位社保个人缴费补贴!L4</f>
        <v>1295.67</v>
      </c>
      <c r="E5" s="87"/>
    </row>
    <row r="6" s="82" customFormat="1" ht="45" customHeight="1" spans="1:5">
      <c r="A6" s="85">
        <v>4</v>
      </c>
      <c r="B6" s="86" t="str">
        <f>求职创业补贴!B43</f>
        <v>求职创业补贴</v>
      </c>
      <c r="C6" s="85">
        <f>求职创业补贴!H44</f>
        <v>41</v>
      </c>
      <c r="D6" s="85">
        <f>求职创业补贴!L44</f>
        <v>123000</v>
      </c>
      <c r="E6" s="87"/>
    </row>
    <row r="7" s="82" customFormat="1" ht="45" customHeight="1" spans="1:5">
      <c r="A7" s="85">
        <v>5</v>
      </c>
      <c r="B7" s="86" t="str">
        <f>吸纳就业困难人员社保补贴!B3</f>
        <v>吸纳就业困难人员社保补贴</v>
      </c>
      <c r="C7" s="85">
        <f>吸纳就业困难人员社保补贴!H4</f>
        <v>1</v>
      </c>
      <c r="D7" s="85">
        <f>吸纳就业困难人员社保补贴!K4</f>
        <v>2777.73</v>
      </c>
      <c r="E7" s="87"/>
    </row>
    <row r="8" s="82" customFormat="1" ht="45" customHeight="1" spans="1:5">
      <c r="A8" s="85">
        <v>6</v>
      </c>
      <c r="B8" s="86" t="str">
        <f>小微企业社保补贴!B3</f>
        <v>小微企业社保补贴</v>
      </c>
      <c r="C8" s="86">
        <f>小微企业社保补贴!H4</f>
        <v>1</v>
      </c>
      <c r="D8" s="86">
        <f>小微企业社保补贴!K4</f>
        <v>2813.73</v>
      </c>
      <c r="E8" s="87"/>
    </row>
    <row r="9" s="82" customFormat="1" ht="56.25" spans="1:5">
      <c r="A9" s="85">
        <v>7</v>
      </c>
      <c r="B9" s="86" t="s">
        <v>6</v>
      </c>
      <c r="C9" s="85">
        <f>'吸纳就业困难人员社保补贴 (公益性岗位人员)'!H10</f>
        <v>7</v>
      </c>
      <c r="D9" s="85">
        <f>'吸纳就业困难人员社保补贴 (公益性岗位人员)'!K10</f>
        <v>19847.94</v>
      </c>
      <c r="E9" s="87"/>
    </row>
    <row r="10" s="82" customFormat="1" ht="45" customHeight="1" spans="1:5">
      <c r="A10" s="85">
        <v>8</v>
      </c>
      <c r="B10" s="86" t="str">
        <f>公益性岗位补贴!B11</f>
        <v>公益性岗位补贴</v>
      </c>
      <c r="C10" s="85">
        <f>公益性岗位补贴!H12</f>
        <v>9</v>
      </c>
      <c r="D10" s="85">
        <f>公益性岗位补贴!K12</f>
        <v>34020</v>
      </c>
      <c r="E10" s="87"/>
    </row>
    <row r="11" s="82" customFormat="1" ht="45" customHeight="1" spans="1:5">
      <c r="A11" s="85">
        <v>9</v>
      </c>
      <c r="B11" s="86" t="str">
        <f>创业带动就业补贴!B3</f>
        <v>创业带动就业补贴</v>
      </c>
      <c r="C11" s="85">
        <f>创业带动就业补贴!H4</f>
        <v>6</v>
      </c>
      <c r="D11" s="85">
        <f>创业带动就业补贴!K4</f>
        <v>15000</v>
      </c>
      <c r="E11" s="87"/>
    </row>
    <row r="12" s="82" customFormat="1" ht="45" customHeight="1" spans="1:5">
      <c r="A12" s="85">
        <v>10</v>
      </c>
      <c r="B12" s="86" t="str">
        <f>就业见习补贴!B6</f>
        <v>就业见习补贴</v>
      </c>
      <c r="C12" s="85">
        <f>就业见习补贴!H7</f>
        <v>4</v>
      </c>
      <c r="D12" s="85">
        <f>就业见习补贴!K7</f>
        <v>20700</v>
      </c>
      <c r="E12" s="87"/>
    </row>
    <row r="13" s="82" customFormat="1" ht="45" customHeight="1" spans="1:5">
      <c r="A13" s="86" t="s">
        <v>7</v>
      </c>
      <c r="B13" s="86"/>
      <c r="C13" s="85">
        <f>SUM(C3:C12)</f>
        <v>129</v>
      </c>
      <c r="D13" s="85">
        <f>SUM(D3:D12)</f>
        <v>269455.07</v>
      </c>
      <c r="E13" s="89"/>
    </row>
  </sheetData>
  <mergeCells count="1">
    <mergeCell ref="A1:E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0"/>
  <sheetViews>
    <sheetView workbookViewId="0">
      <selection activeCell="A1" sqref="A1:N1"/>
    </sheetView>
  </sheetViews>
  <sheetFormatPr defaultColWidth="9" defaultRowHeight="14.25"/>
  <cols>
    <col min="1" max="1" width="7.625" style="73" customWidth="1"/>
    <col min="2" max="2" width="9" style="73"/>
    <col min="3" max="3" width="13.375" style="73" customWidth="1"/>
    <col min="4" max="4" width="6.75" style="73" customWidth="1"/>
    <col min="5" max="7" width="9" style="73"/>
    <col min="8" max="8" width="6.875" style="73" customWidth="1"/>
    <col min="9" max="9" width="7.25" style="73" customWidth="1"/>
    <col min="10" max="16384" width="9" style="73"/>
  </cols>
  <sheetData>
    <row r="1" ht="27" spans="1:14">
      <c r="A1" s="5" t="s">
        <v>8</v>
      </c>
      <c r="B1" s="5"/>
      <c r="C1" s="5"/>
      <c r="D1" s="5"/>
      <c r="E1" s="5"/>
      <c r="F1" s="5"/>
      <c r="G1" s="5"/>
      <c r="H1" s="5"/>
      <c r="I1" s="5"/>
      <c r="J1" s="5"/>
      <c r="K1" s="5"/>
      <c r="L1" s="5"/>
      <c r="M1" s="5"/>
      <c r="N1" s="5"/>
    </row>
    <row r="2" s="43" customFormat="1" ht="69" customHeight="1" spans="1:14">
      <c r="A2" s="74" t="s">
        <v>1</v>
      </c>
      <c r="B2" s="75" t="s">
        <v>9</v>
      </c>
      <c r="C2" s="75" t="s">
        <v>10</v>
      </c>
      <c r="D2" s="74" t="s">
        <v>11</v>
      </c>
      <c r="E2" s="74" t="s">
        <v>12</v>
      </c>
      <c r="F2" s="74" t="s">
        <v>13</v>
      </c>
      <c r="G2" s="74" t="s">
        <v>14</v>
      </c>
      <c r="H2" s="74" t="s">
        <v>15</v>
      </c>
      <c r="I2" s="74" t="s">
        <v>16</v>
      </c>
      <c r="J2" s="74" t="s">
        <v>17</v>
      </c>
      <c r="K2" s="74" t="s">
        <v>18</v>
      </c>
      <c r="L2" s="19" t="s">
        <v>19</v>
      </c>
      <c r="M2" s="74" t="s">
        <v>20</v>
      </c>
      <c r="N2" s="74" t="s">
        <v>5</v>
      </c>
    </row>
    <row r="3" s="25" customFormat="1" ht="90" customHeight="1" spans="1:14">
      <c r="A3" s="7">
        <v>1</v>
      </c>
      <c r="B3" s="7" t="s">
        <v>21</v>
      </c>
      <c r="C3" s="76" t="s">
        <v>22</v>
      </c>
      <c r="D3" s="9" t="s">
        <v>23</v>
      </c>
      <c r="E3" s="9" t="s">
        <v>24</v>
      </c>
      <c r="F3" s="9" t="s">
        <v>25</v>
      </c>
      <c r="G3" s="77" t="s">
        <v>26</v>
      </c>
      <c r="H3" s="7">
        <v>1</v>
      </c>
      <c r="I3" s="9" t="s">
        <v>24</v>
      </c>
      <c r="J3" s="9" t="s">
        <v>27</v>
      </c>
      <c r="K3" s="9" t="s">
        <v>28</v>
      </c>
      <c r="L3" s="9">
        <v>600</v>
      </c>
      <c r="M3" s="9" t="s">
        <v>29</v>
      </c>
      <c r="N3" s="7"/>
    </row>
    <row r="4" ht="90" customHeight="1" spans="1:14">
      <c r="A4" s="7">
        <v>2</v>
      </c>
      <c r="B4" s="7" t="s">
        <v>21</v>
      </c>
      <c r="C4" s="76" t="s">
        <v>22</v>
      </c>
      <c r="D4" s="9" t="s">
        <v>30</v>
      </c>
      <c r="E4" s="9" t="s">
        <v>31</v>
      </c>
      <c r="F4" s="9" t="s">
        <v>32</v>
      </c>
      <c r="G4" s="78" t="s">
        <v>33</v>
      </c>
      <c r="H4" s="7">
        <v>1</v>
      </c>
      <c r="I4" s="9" t="s">
        <v>31</v>
      </c>
      <c r="J4" s="9" t="s">
        <v>34</v>
      </c>
      <c r="K4" s="9" t="s">
        <v>35</v>
      </c>
      <c r="L4" s="9">
        <v>600</v>
      </c>
      <c r="M4" s="9" t="s">
        <v>36</v>
      </c>
      <c r="N4" s="81"/>
    </row>
    <row r="5" ht="90" customHeight="1" spans="1:14">
      <c r="A5" s="7">
        <v>3</v>
      </c>
      <c r="B5" s="7" t="s">
        <v>21</v>
      </c>
      <c r="C5" s="76" t="s">
        <v>22</v>
      </c>
      <c r="D5" s="9" t="s">
        <v>37</v>
      </c>
      <c r="E5" s="9" t="s">
        <v>38</v>
      </c>
      <c r="F5" s="9" t="s">
        <v>39</v>
      </c>
      <c r="G5" s="78" t="s">
        <v>40</v>
      </c>
      <c r="H5" s="7">
        <v>1</v>
      </c>
      <c r="I5" s="9" t="s">
        <v>38</v>
      </c>
      <c r="J5" s="9" t="s">
        <v>41</v>
      </c>
      <c r="K5" s="9" t="s">
        <v>42</v>
      </c>
      <c r="L5" s="9">
        <v>900</v>
      </c>
      <c r="M5" s="9" t="s">
        <v>43</v>
      </c>
      <c r="N5" s="81"/>
    </row>
    <row r="6" ht="90" customHeight="1" spans="1:14">
      <c r="A6" s="7">
        <v>4</v>
      </c>
      <c r="B6" s="7" t="s">
        <v>21</v>
      </c>
      <c r="C6" s="76" t="s">
        <v>22</v>
      </c>
      <c r="D6" s="9" t="s">
        <v>30</v>
      </c>
      <c r="E6" s="9" t="s">
        <v>44</v>
      </c>
      <c r="F6" s="9" t="s">
        <v>45</v>
      </c>
      <c r="G6" s="78" t="s">
        <v>40</v>
      </c>
      <c r="H6" s="7">
        <v>1</v>
      </c>
      <c r="I6" s="9" t="s">
        <v>44</v>
      </c>
      <c r="J6" s="9" t="s">
        <v>46</v>
      </c>
      <c r="K6" s="9" t="s">
        <v>47</v>
      </c>
      <c r="L6" s="9">
        <v>600</v>
      </c>
      <c r="M6" s="9" t="s">
        <v>48</v>
      </c>
      <c r="N6" s="81"/>
    </row>
    <row r="7" ht="90" customHeight="1" spans="1:14">
      <c r="A7" s="7">
        <v>5</v>
      </c>
      <c r="B7" s="7" t="s">
        <v>21</v>
      </c>
      <c r="C7" s="76" t="s">
        <v>22</v>
      </c>
      <c r="D7" s="9" t="s">
        <v>49</v>
      </c>
      <c r="E7" s="9" t="s">
        <v>50</v>
      </c>
      <c r="F7" s="9" t="s">
        <v>51</v>
      </c>
      <c r="G7" s="78" t="s">
        <v>40</v>
      </c>
      <c r="H7" s="7">
        <v>1</v>
      </c>
      <c r="I7" s="9" t="s">
        <v>50</v>
      </c>
      <c r="J7" s="9" t="s">
        <v>52</v>
      </c>
      <c r="K7" s="9" t="s">
        <v>53</v>
      </c>
      <c r="L7" s="9">
        <v>600</v>
      </c>
      <c r="M7" s="9" t="s">
        <v>54</v>
      </c>
      <c r="N7" s="81"/>
    </row>
    <row r="8" ht="90" customHeight="1" spans="1:14">
      <c r="A8" s="7">
        <v>6</v>
      </c>
      <c r="B8" s="7" t="s">
        <v>21</v>
      </c>
      <c r="C8" s="76" t="s">
        <v>22</v>
      </c>
      <c r="D8" s="9" t="s">
        <v>30</v>
      </c>
      <c r="E8" s="9" t="s">
        <v>55</v>
      </c>
      <c r="F8" s="9" t="s">
        <v>56</v>
      </c>
      <c r="G8" s="78" t="s">
        <v>40</v>
      </c>
      <c r="H8" s="7">
        <v>1</v>
      </c>
      <c r="I8" s="9" t="s">
        <v>55</v>
      </c>
      <c r="J8" s="9" t="s">
        <v>57</v>
      </c>
      <c r="K8" s="9" t="s">
        <v>58</v>
      </c>
      <c r="L8" s="9">
        <v>900</v>
      </c>
      <c r="M8" s="9" t="s">
        <v>59</v>
      </c>
      <c r="N8" s="81"/>
    </row>
    <row r="9" ht="90" customHeight="1" spans="1:14">
      <c r="A9" s="7">
        <v>7</v>
      </c>
      <c r="B9" s="7" t="s">
        <v>21</v>
      </c>
      <c r="C9" s="76" t="s">
        <v>22</v>
      </c>
      <c r="D9" s="9" t="s">
        <v>30</v>
      </c>
      <c r="E9" s="9" t="s">
        <v>60</v>
      </c>
      <c r="F9" s="9" t="s">
        <v>61</v>
      </c>
      <c r="G9" s="78" t="s">
        <v>40</v>
      </c>
      <c r="H9" s="7">
        <v>1</v>
      </c>
      <c r="I9" s="9" t="s">
        <v>60</v>
      </c>
      <c r="J9" s="9" t="s">
        <v>62</v>
      </c>
      <c r="K9" s="9" t="s">
        <v>47</v>
      </c>
      <c r="L9" s="9">
        <v>900</v>
      </c>
      <c r="M9" s="9" t="s">
        <v>63</v>
      </c>
      <c r="N9" s="81"/>
    </row>
    <row r="10" ht="90" customHeight="1" spans="1:14">
      <c r="A10" s="7">
        <v>8</v>
      </c>
      <c r="B10" s="7" t="s">
        <v>21</v>
      </c>
      <c r="C10" s="76" t="s">
        <v>22</v>
      </c>
      <c r="D10" s="9" t="s">
        <v>30</v>
      </c>
      <c r="E10" s="9" t="s">
        <v>64</v>
      </c>
      <c r="F10" s="9" t="s">
        <v>65</v>
      </c>
      <c r="G10" s="78">
        <v>202407</v>
      </c>
      <c r="H10" s="7">
        <v>1</v>
      </c>
      <c r="I10" s="9" t="s">
        <v>64</v>
      </c>
      <c r="J10" s="9" t="s">
        <v>66</v>
      </c>
      <c r="K10" s="9" t="s">
        <v>58</v>
      </c>
      <c r="L10" s="9">
        <v>200</v>
      </c>
      <c r="M10" s="9" t="s">
        <v>67</v>
      </c>
      <c r="N10" s="81"/>
    </row>
    <row r="11" ht="90" customHeight="1" spans="1:14">
      <c r="A11" s="7">
        <v>9</v>
      </c>
      <c r="B11" s="7" t="s">
        <v>21</v>
      </c>
      <c r="C11" s="76" t="s">
        <v>22</v>
      </c>
      <c r="D11" s="9" t="s">
        <v>30</v>
      </c>
      <c r="E11" s="9" t="s">
        <v>68</v>
      </c>
      <c r="F11" s="9" t="s">
        <v>69</v>
      </c>
      <c r="G11" s="78" t="s">
        <v>40</v>
      </c>
      <c r="H11" s="7">
        <v>1</v>
      </c>
      <c r="I11" s="9" t="s">
        <v>68</v>
      </c>
      <c r="J11" s="9" t="s">
        <v>70</v>
      </c>
      <c r="K11" s="9" t="s">
        <v>58</v>
      </c>
      <c r="L11" s="9">
        <v>600</v>
      </c>
      <c r="M11" s="9" t="s">
        <v>71</v>
      </c>
      <c r="N11" s="81"/>
    </row>
    <row r="12" ht="90" customHeight="1" spans="1:14">
      <c r="A12" s="7">
        <v>10</v>
      </c>
      <c r="B12" s="7" t="s">
        <v>21</v>
      </c>
      <c r="C12" s="76" t="s">
        <v>22</v>
      </c>
      <c r="D12" s="9" t="s">
        <v>30</v>
      </c>
      <c r="E12" s="9" t="s">
        <v>72</v>
      </c>
      <c r="F12" s="9" t="s">
        <v>73</v>
      </c>
      <c r="G12" s="78" t="s">
        <v>40</v>
      </c>
      <c r="H12" s="7">
        <v>1</v>
      </c>
      <c r="I12" s="9" t="s">
        <v>72</v>
      </c>
      <c r="J12" s="9" t="s">
        <v>74</v>
      </c>
      <c r="K12" s="9" t="s">
        <v>58</v>
      </c>
      <c r="L12" s="9">
        <v>900</v>
      </c>
      <c r="M12" s="9" t="s">
        <v>75</v>
      </c>
      <c r="N12" s="81"/>
    </row>
    <row r="13" ht="90" customHeight="1" spans="1:14">
      <c r="A13" s="7">
        <v>11</v>
      </c>
      <c r="B13" s="7" t="s">
        <v>21</v>
      </c>
      <c r="C13" s="76" t="s">
        <v>22</v>
      </c>
      <c r="D13" s="9" t="s">
        <v>30</v>
      </c>
      <c r="E13" s="9" t="s">
        <v>76</v>
      </c>
      <c r="F13" s="9" t="s">
        <v>77</v>
      </c>
      <c r="G13" s="78" t="s">
        <v>40</v>
      </c>
      <c r="H13" s="7">
        <v>1</v>
      </c>
      <c r="I13" s="9" t="s">
        <v>76</v>
      </c>
      <c r="J13" s="9" t="s">
        <v>78</v>
      </c>
      <c r="K13" s="9" t="s">
        <v>58</v>
      </c>
      <c r="L13" s="9">
        <v>600</v>
      </c>
      <c r="M13" s="9" t="s">
        <v>79</v>
      </c>
      <c r="N13" s="81"/>
    </row>
    <row r="14" ht="90" customHeight="1" spans="1:14">
      <c r="A14" s="7">
        <v>12</v>
      </c>
      <c r="B14" s="7" t="s">
        <v>21</v>
      </c>
      <c r="C14" s="76" t="s">
        <v>22</v>
      </c>
      <c r="D14" s="9" t="s">
        <v>80</v>
      </c>
      <c r="E14" s="9" t="s">
        <v>81</v>
      </c>
      <c r="F14" s="9" t="s">
        <v>82</v>
      </c>
      <c r="G14" s="78" t="s">
        <v>40</v>
      </c>
      <c r="H14" s="7">
        <v>1</v>
      </c>
      <c r="I14" s="9" t="s">
        <v>81</v>
      </c>
      <c r="J14" s="9" t="s">
        <v>83</v>
      </c>
      <c r="K14" s="9" t="s">
        <v>53</v>
      </c>
      <c r="L14" s="9">
        <v>600</v>
      </c>
      <c r="M14" s="9" t="s">
        <v>84</v>
      </c>
      <c r="N14" s="81"/>
    </row>
    <row r="15" ht="90" customHeight="1" spans="1:14">
      <c r="A15" s="7">
        <v>13</v>
      </c>
      <c r="B15" s="7" t="s">
        <v>21</v>
      </c>
      <c r="C15" s="76" t="s">
        <v>22</v>
      </c>
      <c r="D15" s="9" t="s">
        <v>85</v>
      </c>
      <c r="E15" s="9" t="s">
        <v>86</v>
      </c>
      <c r="F15" s="9" t="s">
        <v>87</v>
      </c>
      <c r="G15" s="78" t="s">
        <v>40</v>
      </c>
      <c r="H15" s="7">
        <v>1</v>
      </c>
      <c r="I15" s="9" t="s">
        <v>86</v>
      </c>
      <c r="J15" s="9" t="s">
        <v>88</v>
      </c>
      <c r="K15" s="9" t="s">
        <v>53</v>
      </c>
      <c r="L15" s="9">
        <v>600</v>
      </c>
      <c r="M15" s="9" t="s">
        <v>89</v>
      </c>
      <c r="N15" s="81"/>
    </row>
    <row r="16" ht="90" customHeight="1" spans="1:14">
      <c r="A16" s="7">
        <v>14</v>
      </c>
      <c r="B16" s="7" t="s">
        <v>21</v>
      </c>
      <c r="C16" s="76" t="s">
        <v>22</v>
      </c>
      <c r="D16" s="9" t="s">
        <v>30</v>
      </c>
      <c r="E16" s="9" t="s">
        <v>90</v>
      </c>
      <c r="F16" s="9" t="s">
        <v>91</v>
      </c>
      <c r="G16" s="78" t="s">
        <v>40</v>
      </c>
      <c r="H16" s="7">
        <v>1</v>
      </c>
      <c r="I16" s="9" t="s">
        <v>90</v>
      </c>
      <c r="J16" s="9" t="s">
        <v>92</v>
      </c>
      <c r="K16" s="9" t="s">
        <v>58</v>
      </c>
      <c r="L16" s="9">
        <v>900</v>
      </c>
      <c r="M16" s="9" t="s">
        <v>93</v>
      </c>
      <c r="N16" s="81"/>
    </row>
    <row r="17" ht="90" customHeight="1" spans="1:14">
      <c r="A17" s="7">
        <v>15</v>
      </c>
      <c r="B17" s="7" t="s">
        <v>21</v>
      </c>
      <c r="C17" s="76" t="s">
        <v>22</v>
      </c>
      <c r="D17" s="9" t="s">
        <v>37</v>
      </c>
      <c r="E17" s="9" t="s">
        <v>94</v>
      </c>
      <c r="F17" s="9" t="s">
        <v>95</v>
      </c>
      <c r="G17" s="78" t="s">
        <v>40</v>
      </c>
      <c r="H17" s="7">
        <v>1</v>
      </c>
      <c r="I17" s="9" t="s">
        <v>94</v>
      </c>
      <c r="J17" s="9" t="s">
        <v>96</v>
      </c>
      <c r="K17" s="9" t="s">
        <v>58</v>
      </c>
      <c r="L17" s="9">
        <v>600</v>
      </c>
      <c r="M17" s="9" t="s">
        <v>97</v>
      </c>
      <c r="N17" s="81"/>
    </row>
    <row r="18" ht="90" customHeight="1" spans="1:14">
      <c r="A18" s="7">
        <v>16</v>
      </c>
      <c r="B18" s="7" t="s">
        <v>21</v>
      </c>
      <c r="C18" s="76" t="s">
        <v>22</v>
      </c>
      <c r="D18" s="9" t="s">
        <v>30</v>
      </c>
      <c r="E18" s="9" t="s">
        <v>98</v>
      </c>
      <c r="F18" s="9" t="s">
        <v>99</v>
      </c>
      <c r="G18" s="78" t="s">
        <v>40</v>
      </c>
      <c r="H18" s="7">
        <v>1</v>
      </c>
      <c r="I18" s="9" t="s">
        <v>98</v>
      </c>
      <c r="J18" s="9" t="s">
        <v>100</v>
      </c>
      <c r="K18" s="9" t="s">
        <v>47</v>
      </c>
      <c r="L18" s="9">
        <v>600</v>
      </c>
      <c r="M18" s="9" t="s">
        <v>101</v>
      </c>
      <c r="N18" s="81"/>
    </row>
    <row r="19" ht="90" customHeight="1" spans="1:14">
      <c r="A19" s="7">
        <v>17</v>
      </c>
      <c r="B19" s="7" t="s">
        <v>21</v>
      </c>
      <c r="C19" s="76" t="s">
        <v>22</v>
      </c>
      <c r="D19" s="9" t="s">
        <v>30</v>
      </c>
      <c r="E19" s="9" t="s">
        <v>102</v>
      </c>
      <c r="F19" s="9" t="s">
        <v>103</v>
      </c>
      <c r="G19" s="78" t="s">
        <v>40</v>
      </c>
      <c r="H19" s="7">
        <v>1</v>
      </c>
      <c r="I19" s="9" t="s">
        <v>102</v>
      </c>
      <c r="J19" s="9" t="s">
        <v>104</v>
      </c>
      <c r="K19" s="9" t="s">
        <v>42</v>
      </c>
      <c r="L19" s="9">
        <v>900</v>
      </c>
      <c r="M19" s="9" t="s">
        <v>105</v>
      </c>
      <c r="N19" s="81"/>
    </row>
    <row r="20" ht="90" customHeight="1" spans="1:14">
      <c r="A20" s="7">
        <v>18</v>
      </c>
      <c r="B20" s="7" t="s">
        <v>21</v>
      </c>
      <c r="C20" s="76" t="s">
        <v>22</v>
      </c>
      <c r="D20" s="9" t="s">
        <v>37</v>
      </c>
      <c r="E20" s="9" t="s">
        <v>106</v>
      </c>
      <c r="F20" s="9" t="s">
        <v>107</v>
      </c>
      <c r="G20" s="78" t="s">
        <v>40</v>
      </c>
      <c r="H20" s="7">
        <v>1</v>
      </c>
      <c r="I20" s="9" t="s">
        <v>106</v>
      </c>
      <c r="J20" s="9" t="s">
        <v>108</v>
      </c>
      <c r="K20" s="9" t="s">
        <v>53</v>
      </c>
      <c r="L20" s="9">
        <v>600</v>
      </c>
      <c r="M20" s="9" t="s">
        <v>109</v>
      </c>
      <c r="N20" s="81"/>
    </row>
    <row r="21" ht="90" customHeight="1" spans="1:14">
      <c r="A21" s="7">
        <v>19</v>
      </c>
      <c r="B21" s="7" t="s">
        <v>21</v>
      </c>
      <c r="C21" s="76" t="s">
        <v>22</v>
      </c>
      <c r="D21" s="9" t="s">
        <v>30</v>
      </c>
      <c r="E21" s="9" t="s">
        <v>110</v>
      </c>
      <c r="F21" s="9" t="s">
        <v>111</v>
      </c>
      <c r="G21" s="78" t="s">
        <v>40</v>
      </c>
      <c r="H21" s="7">
        <v>1</v>
      </c>
      <c r="I21" s="9" t="s">
        <v>110</v>
      </c>
      <c r="J21" s="9" t="s">
        <v>112</v>
      </c>
      <c r="K21" s="9" t="s">
        <v>58</v>
      </c>
      <c r="L21" s="9">
        <v>600</v>
      </c>
      <c r="M21" s="9" t="s">
        <v>113</v>
      </c>
      <c r="N21" s="81"/>
    </row>
    <row r="22" ht="90" customHeight="1" spans="1:14">
      <c r="A22" s="7">
        <v>20</v>
      </c>
      <c r="B22" s="7" t="s">
        <v>21</v>
      </c>
      <c r="C22" s="76" t="s">
        <v>22</v>
      </c>
      <c r="D22" s="9" t="s">
        <v>30</v>
      </c>
      <c r="E22" s="9" t="s">
        <v>114</v>
      </c>
      <c r="F22" s="9" t="s">
        <v>115</v>
      </c>
      <c r="G22" s="78" t="s">
        <v>40</v>
      </c>
      <c r="H22" s="7">
        <v>1</v>
      </c>
      <c r="I22" s="9" t="s">
        <v>114</v>
      </c>
      <c r="J22" s="9" t="s">
        <v>116</v>
      </c>
      <c r="K22" s="9" t="s">
        <v>58</v>
      </c>
      <c r="L22" s="9">
        <v>600</v>
      </c>
      <c r="M22" s="9" t="s">
        <v>113</v>
      </c>
      <c r="N22" s="81"/>
    </row>
    <row r="23" ht="90" customHeight="1" spans="1:14">
      <c r="A23" s="7">
        <v>21</v>
      </c>
      <c r="B23" s="7" t="s">
        <v>21</v>
      </c>
      <c r="C23" s="76" t="s">
        <v>22</v>
      </c>
      <c r="D23" s="9" t="s">
        <v>30</v>
      </c>
      <c r="E23" s="9" t="s">
        <v>117</v>
      </c>
      <c r="F23" s="9" t="s">
        <v>118</v>
      </c>
      <c r="G23" s="78" t="s">
        <v>40</v>
      </c>
      <c r="H23" s="7">
        <v>1</v>
      </c>
      <c r="I23" s="9" t="s">
        <v>117</v>
      </c>
      <c r="J23" s="9" t="s">
        <v>119</v>
      </c>
      <c r="K23" s="9" t="s">
        <v>58</v>
      </c>
      <c r="L23" s="9">
        <v>600</v>
      </c>
      <c r="M23" s="9" t="s">
        <v>113</v>
      </c>
      <c r="N23" s="81"/>
    </row>
    <row r="24" ht="90" customHeight="1" spans="1:14">
      <c r="A24" s="7">
        <v>22</v>
      </c>
      <c r="B24" s="7" t="s">
        <v>21</v>
      </c>
      <c r="C24" s="76" t="s">
        <v>22</v>
      </c>
      <c r="D24" s="9" t="s">
        <v>80</v>
      </c>
      <c r="E24" s="9" t="s">
        <v>120</v>
      </c>
      <c r="F24" s="9" t="s">
        <v>121</v>
      </c>
      <c r="G24" s="78" t="s">
        <v>40</v>
      </c>
      <c r="H24" s="7">
        <v>1</v>
      </c>
      <c r="I24" s="9" t="s">
        <v>120</v>
      </c>
      <c r="J24" s="9" t="s">
        <v>122</v>
      </c>
      <c r="K24" s="9" t="s">
        <v>35</v>
      </c>
      <c r="L24" s="9">
        <v>900</v>
      </c>
      <c r="M24" s="9" t="s">
        <v>123</v>
      </c>
      <c r="N24" s="81"/>
    </row>
    <row r="25" ht="90" customHeight="1" spans="1:14">
      <c r="A25" s="7">
        <v>23</v>
      </c>
      <c r="B25" s="7" t="s">
        <v>21</v>
      </c>
      <c r="C25" s="76" t="s">
        <v>22</v>
      </c>
      <c r="D25" s="9" t="s">
        <v>124</v>
      </c>
      <c r="E25" s="9" t="s">
        <v>125</v>
      </c>
      <c r="F25" s="9" t="s">
        <v>126</v>
      </c>
      <c r="G25" s="78" t="s">
        <v>40</v>
      </c>
      <c r="H25" s="7">
        <v>1</v>
      </c>
      <c r="I25" s="9" t="s">
        <v>125</v>
      </c>
      <c r="J25" s="9" t="s">
        <v>127</v>
      </c>
      <c r="K25" s="9" t="s">
        <v>53</v>
      </c>
      <c r="L25" s="9">
        <v>900</v>
      </c>
      <c r="M25" s="9" t="s">
        <v>128</v>
      </c>
      <c r="N25" s="81"/>
    </row>
    <row r="26" ht="90" customHeight="1" spans="1:14">
      <c r="A26" s="7">
        <v>24</v>
      </c>
      <c r="B26" s="7" t="s">
        <v>21</v>
      </c>
      <c r="C26" s="76" t="s">
        <v>22</v>
      </c>
      <c r="D26" s="9" t="s">
        <v>30</v>
      </c>
      <c r="E26" s="9" t="s">
        <v>129</v>
      </c>
      <c r="F26" s="9" t="s">
        <v>130</v>
      </c>
      <c r="G26" s="9" t="s">
        <v>40</v>
      </c>
      <c r="H26" s="7">
        <v>1</v>
      </c>
      <c r="I26" s="9" t="s">
        <v>129</v>
      </c>
      <c r="J26" s="9" t="s">
        <v>131</v>
      </c>
      <c r="K26" s="9" t="s">
        <v>58</v>
      </c>
      <c r="L26" s="9">
        <v>900</v>
      </c>
      <c r="M26" s="9" t="s">
        <v>132</v>
      </c>
      <c r="N26" s="81"/>
    </row>
    <row r="27" ht="90" customHeight="1" spans="1:14">
      <c r="A27" s="7">
        <v>25</v>
      </c>
      <c r="B27" s="7" t="s">
        <v>21</v>
      </c>
      <c r="C27" s="76" t="s">
        <v>22</v>
      </c>
      <c r="D27" s="9" t="s">
        <v>23</v>
      </c>
      <c r="E27" s="9" t="s">
        <v>133</v>
      </c>
      <c r="F27" s="9" t="s">
        <v>134</v>
      </c>
      <c r="G27" s="78" t="s">
        <v>40</v>
      </c>
      <c r="H27" s="7">
        <v>1</v>
      </c>
      <c r="I27" s="9" t="s">
        <v>133</v>
      </c>
      <c r="J27" s="9" t="s">
        <v>135</v>
      </c>
      <c r="K27" s="9" t="s">
        <v>53</v>
      </c>
      <c r="L27" s="9">
        <v>900</v>
      </c>
      <c r="M27" s="9" t="s">
        <v>136</v>
      </c>
      <c r="N27" s="81"/>
    </row>
    <row r="28" ht="90" customHeight="1" spans="1:14">
      <c r="A28" s="7">
        <v>26</v>
      </c>
      <c r="B28" s="7" t="s">
        <v>21</v>
      </c>
      <c r="C28" s="76" t="s">
        <v>22</v>
      </c>
      <c r="D28" s="9" t="s">
        <v>30</v>
      </c>
      <c r="E28" s="9" t="s">
        <v>137</v>
      </c>
      <c r="F28" s="9" t="s">
        <v>138</v>
      </c>
      <c r="G28" s="78" t="s">
        <v>40</v>
      </c>
      <c r="H28" s="7">
        <v>1</v>
      </c>
      <c r="I28" s="9" t="s">
        <v>137</v>
      </c>
      <c r="J28" s="9" t="s">
        <v>139</v>
      </c>
      <c r="K28" s="9" t="s">
        <v>58</v>
      </c>
      <c r="L28" s="9">
        <v>900</v>
      </c>
      <c r="M28" s="9" t="s">
        <v>140</v>
      </c>
      <c r="N28" s="81"/>
    </row>
    <row r="29" ht="90" customHeight="1" spans="1:14">
      <c r="A29" s="7">
        <v>27</v>
      </c>
      <c r="B29" s="7" t="s">
        <v>21</v>
      </c>
      <c r="C29" s="76" t="s">
        <v>22</v>
      </c>
      <c r="D29" s="9" t="s">
        <v>23</v>
      </c>
      <c r="E29" s="9" t="s">
        <v>141</v>
      </c>
      <c r="F29" s="9" t="s">
        <v>142</v>
      </c>
      <c r="G29" s="78" t="s">
        <v>40</v>
      </c>
      <c r="H29" s="7">
        <v>1</v>
      </c>
      <c r="I29" s="9" t="s">
        <v>141</v>
      </c>
      <c r="J29" s="9" t="s">
        <v>143</v>
      </c>
      <c r="K29" s="9" t="s">
        <v>58</v>
      </c>
      <c r="L29" s="9">
        <v>900</v>
      </c>
      <c r="M29" s="9" t="s">
        <v>144</v>
      </c>
      <c r="N29" s="81"/>
    </row>
    <row r="30" ht="90" customHeight="1" spans="1:14">
      <c r="A30" s="7">
        <v>28</v>
      </c>
      <c r="B30" s="7" t="s">
        <v>21</v>
      </c>
      <c r="C30" s="76" t="s">
        <v>22</v>
      </c>
      <c r="D30" s="9" t="s">
        <v>85</v>
      </c>
      <c r="E30" s="9" t="s">
        <v>145</v>
      </c>
      <c r="F30" s="9" t="s">
        <v>146</v>
      </c>
      <c r="G30" s="78" t="s">
        <v>40</v>
      </c>
      <c r="H30" s="7">
        <v>1</v>
      </c>
      <c r="I30" s="9" t="s">
        <v>145</v>
      </c>
      <c r="J30" s="9" t="s">
        <v>147</v>
      </c>
      <c r="K30" s="9" t="s">
        <v>58</v>
      </c>
      <c r="L30" s="9">
        <v>900</v>
      </c>
      <c r="M30" s="9" t="s">
        <v>148</v>
      </c>
      <c r="N30" s="81"/>
    </row>
    <row r="31" ht="90" customHeight="1" spans="1:14">
      <c r="A31" s="7">
        <v>29</v>
      </c>
      <c r="B31" s="7" t="s">
        <v>21</v>
      </c>
      <c r="C31" s="76" t="s">
        <v>22</v>
      </c>
      <c r="D31" s="9" t="s">
        <v>23</v>
      </c>
      <c r="E31" s="9" t="s">
        <v>149</v>
      </c>
      <c r="F31" s="9" t="s">
        <v>150</v>
      </c>
      <c r="G31" s="78">
        <v>202409</v>
      </c>
      <c r="H31" s="7">
        <v>1</v>
      </c>
      <c r="I31" s="9" t="s">
        <v>149</v>
      </c>
      <c r="J31" s="9" t="s">
        <v>151</v>
      </c>
      <c r="K31" s="9" t="s">
        <v>53</v>
      </c>
      <c r="L31" s="9">
        <v>200</v>
      </c>
      <c r="M31" s="9" t="s">
        <v>152</v>
      </c>
      <c r="N31" s="81"/>
    </row>
    <row r="32" ht="90" customHeight="1" spans="1:14">
      <c r="A32" s="7">
        <v>30</v>
      </c>
      <c r="B32" s="7" t="s">
        <v>21</v>
      </c>
      <c r="C32" s="76" t="s">
        <v>22</v>
      </c>
      <c r="D32" s="9" t="s">
        <v>30</v>
      </c>
      <c r="E32" s="9" t="s">
        <v>153</v>
      </c>
      <c r="F32" s="9" t="s">
        <v>154</v>
      </c>
      <c r="G32" s="9" t="s">
        <v>40</v>
      </c>
      <c r="H32" s="7">
        <v>1</v>
      </c>
      <c r="I32" s="9" t="s">
        <v>153</v>
      </c>
      <c r="J32" s="9" t="s">
        <v>155</v>
      </c>
      <c r="K32" s="9" t="s">
        <v>58</v>
      </c>
      <c r="L32" s="9">
        <v>900</v>
      </c>
      <c r="M32" s="9" t="s">
        <v>156</v>
      </c>
      <c r="N32" s="81"/>
    </row>
    <row r="33" ht="90" customHeight="1" spans="1:14">
      <c r="A33" s="7">
        <v>31</v>
      </c>
      <c r="B33" s="7" t="s">
        <v>21</v>
      </c>
      <c r="C33" s="76" t="s">
        <v>22</v>
      </c>
      <c r="D33" s="9" t="s">
        <v>30</v>
      </c>
      <c r="E33" s="9" t="s">
        <v>157</v>
      </c>
      <c r="F33" s="9" t="s">
        <v>158</v>
      </c>
      <c r="G33" s="78" t="s">
        <v>40</v>
      </c>
      <c r="H33" s="7">
        <v>1</v>
      </c>
      <c r="I33" s="9" t="s">
        <v>157</v>
      </c>
      <c r="J33" s="9" t="s">
        <v>159</v>
      </c>
      <c r="K33" s="9" t="s">
        <v>58</v>
      </c>
      <c r="L33" s="9">
        <v>900</v>
      </c>
      <c r="M33" s="9" t="s">
        <v>160</v>
      </c>
      <c r="N33" s="81"/>
    </row>
    <row r="34" ht="90" customHeight="1" spans="1:14">
      <c r="A34" s="7">
        <v>32</v>
      </c>
      <c r="B34" s="7" t="s">
        <v>21</v>
      </c>
      <c r="C34" s="76" t="s">
        <v>22</v>
      </c>
      <c r="D34" s="9" t="s">
        <v>30</v>
      </c>
      <c r="E34" s="9" t="s">
        <v>161</v>
      </c>
      <c r="F34" s="9" t="s">
        <v>162</v>
      </c>
      <c r="G34" s="78" t="s">
        <v>40</v>
      </c>
      <c r="H34" s="7">
        <v>1</v>
      </c>
      <c r="I34" s="9" t="s">
        <v>161</v>
      </c>
      <c r="J34" s="9" t="s">
        <v>163</v>
      </c>
      <c r="K34" s="9" t="s">
        <v>58</v>
      </c>
      <c r="L34" s="9">
        <v>600</v>
      </c>
      <c r="M34" s="9" t="s">
        <v>164</v>
      </c>
      <c r="N34" s="81"/>
    </row>
    <row r="35" ht="90" customHeight="1" spans="1:14">
      <c r="A35" s="7">
        <v>33</v>
      </c>
      <c r="B35" s="7" t="s">
        <v>21</v>
      </c>
      <c r="C35" s="76" t="s">
        <v>22</v>
      </c>
      <c r="D35" s="9" t="s">
        <v>30</v>
      </c>
      <c r="E35" s="9" t="s">
        <v>165</v>
      </c>
      <c r="F35" s="9" t="s">
        <v>166</v>
      </c>
      <c r="G35" s="78" t="s">
        <v>40</v>
      </c>
      <c r="H35" s="7">
        <v>1</v>
      </c>
      <c r="I35" s="9" t="s">
        <v>165</v>
      </c>
      <c r="J35" s="9" t="s">
        <v>167</v>
      </c>
      <c r="K35" s="9" t="s">
        <v>58</v>
      </c>
      <c r="L35" s="9">
        <v>600</v>
      </c>
      <c r="M35" s="9" t="s">
        <v>168</v>
      </c>
      <c r="N35" s="81"/>
    </row>
    <row r="36" ht="90" customHeight="1" spans="1:14">
      <c r="A36" s="7">
        <v>34</v>
      </c>
      <c r="B36" s="7" t="s">
        <v>21</v>
      </c>
      <c r="C36" s="76" t="s">
        <v>22</v>
      </c>
      <c r="D36" s="9" t="s">
        <v>30</v>
      </c>
      <c r="E36" s="9" t="s">
        <v>169</v>
      </c>
      <c r="F36" s="9" t="s">
        <v>170</v>
      </c>
      <c r="G36" s="78" t="s">
        <v>40</v>
      </c>
      <c r="H36" s="7">
        <v>1</v>
      </c>
      <c r="I36" s="9" t="s">
        <v>169</v>
      </c>
      <c r="J36" s="9" t="s">
        <v>171</v>
      </c>
      <c r="K36" s="9" t="s">
        <v>58</v>
      </c>
      <c r="L36" s="9">
        <v>900</v>
      </c>
      <c r="M36" s="9" t="s">
        <v>172</v>
      </c>
      <c r="N36" s="81"/>
    </row>
    <row r="37" ht="90" customHeight="1" spans="1:14">
      <c r="A37" s="7">
        <v>35</v>
      </c>
      <c r="B37" s="7" t="s">
        <v>21</v>
      </c>
      <c r="C37" s="76" t="s">
        <v>22</v>
      </c>
      <c r="D37" s="9" t="s">
        <v>30</v>
      </c>
      <c r="E37" s="9" t="s">
        <v>173</v>
      </c>
      <c r="F37" s="9" t="s">
        <v>77</v>
      </c>
      <c r="G37" s="78" t="s">
        <v>174</v>
      </c>
      <c r="H37" s="7">
        <v>1</v>
      </c>
      <c r="I37" s="9" t="s">
        <v>173</v>
      </c>
      <c r="J37" s="9" t="s">
        <v>175</v>
      </c>
      <c r="K37" s="9" t="s">
        <v>58</v>
      </c>
      <c r="L37" s="9">
        <v>400</v>
      </c>
      <c r="M37" s="9" t="s">
        <v>176</v>
      </c>
      <c r="N37" s="81"/>
    </row>
    <row r="38" ht="90" customHeight="1" spans="1:14">
      <c r="A38" s="7">
        <v>36</v>
      </c>
      <c r="B38" s="7" t="s">
        <v>21</v>
      </c>
      <c r="C38" s="76" t="s">
        <v>22</v>
      </c>
      <c r="D38" s="9" t="s">
        <v>30</v>
      </c>
      <c r="E38" s="9" t="s">
        <v>177</v>
      </c>
      <c r="F38" s="9" t="s">
        <v>178</v>
      </c>
      <c r="G38" s="78" t="s">
        <v>40</v>
      </c>
      <c r="H38" s="7">
        <v>1</v>
      </c>
      <c r="I38" s="9" t="s">
        <v>177</v>
      </c>
      <c r="J38" s="9" t="s">
        <v>179</v>
      </c>
      <c r="K38" s="9" t="s">
        <v>35</v>
      </c>
      <c r="L38" s="9">
        <v>900</v>
      </c>
      <c r="M38" s="9" t="s">
        <v>180</v>
      </c>
      <c r="N38" s="81"/>
    </row>
    <row r="39" ht="90" customHeight="1" spans="1:14">
      <c r="A39" s="7">
        <v>37</v>
      </c>
      <c r="B39" s="7" t="s">
        <v>21</v>
      </c>
      <c r="C39" s="76" t="s">
        <v>22</v>
      </c>
      <c r="D39" s="9" t="s">
        <v>30</v>
      </c>
      <c r="E39" s="9" t="s">
        <v>181</v>
      </c>
      <c r="F39" s="9" t="s">
        <v>182</v>
      </c>
      <c r="G39" s="78" t="s">
        <v>40</v>
      </c>
      <c r="H39" s="7">
        <v>1</v>
      </c>
      <c r="I39" s="9" t="s">
        <v>181</v>
      </c>
      <c r="J39" s="9" t="s">
        <v>183</v>
      </c>
      <c r="K39" s="9" t="s">
        <v>47</v>
      </c>
      <c r="L39" s="9">
        <v>600</v>
      </c>
      <c r="M39" s="9" t="s">
        <v>184</v>
      </c>
      <c r="N39" s="81"/>
    </row>
    <row r="40" ht="90" customHeight="1" spans="1:14">
      <c r="A40" s="7">
        <v>38</v>
      </c>
      <c r="B40" s="7" t="s">
        <v>21</v>
      </c>
      <c r="C40" s="76" t="s">
        <v>22</v>
      </c>
      <c r="D40" s="9" t="s">
        <v>30</v>
      </c>
      <c r="E40" s="9" t="s">
        <v>185</v>
      </c>
      <c r="F40" s="9" t="s">
        <v>186</v>
      </c>
      <c r="G40" s="78" t="s">
        <v>40</v>
      </c>
      <c r="H40" s="7">
        <v>1</v>
      </c>
      <c r="I40" s="9" t="s">
        <v>185</v>
      </c>
      <c r="J40" s="9" t="s">
        <v>187</v>
      </c>
      <c r="K40" s="9" t="s">
        <v>58</v>
      </c>
      <c r="L40" s="9">
        <v>900</v>
      </c>
      <c r="M40" s="9" t="s">
        <v>67</v>
      </c>
      <c r="N40" s="81"/>
    </row>
    <row r="41" ht="90" customHeight="1" spans="1:14">
      <c r="A41" s="7">
        <v>39</v>
      </c>
      <c r="B41" s="7" t="s">
        <v>21</v>
      </c>
      <c r="C41" s="76" t="s">
        <v>22</v>
      </c>
      <c r="D41" s="9" t="s">
        <v>30</v>
      </c>
      <c r="E41" s="9" t="s">
        <v>188</v>
      </c>
      <c r="F41" s="9" t="s">
        <v>189</v>
      </c>
      <c r="G41" s="78" t="s">
        <v>40</v>
      </c>
      <c r="H41" s="7">
        <v>1</v>
      </c>
      <c r="I41" s="9" t="s">
        <v>188</v>
      </c>
      <c r="J41" s="9" t="s">
        <v>190</v>
      </c>
      <c r="K41" s="9" t="s">
        <v>47</v>
      </c>
      <c r="L41" s="9">
        <v>600</v>
      </c>
      <c r="M41" s="9" t="s">
        <v>191</v>
      </c>
      <c r="N41" s="81"/>
    </row>
    <row r="42" ht="90" customHeight="1" spans="1:14">
      <c r="A42" s="7">
        <v>40</v>
      </c>
      <c r="B42" s="7" t="s">
        <v>21</v>
      </c>
      <c r="C42" s="76" t="s">
        <v>22</v>
      </c>
      <c r="D42" s="9" t="s">
        <v>30</v>
      </c>
      <c r="E42" s="9" t="s">
        <v>192</v>
      </c>
      <c r="F42" s="9" t="s">
        <v>193</v>
      </c>
      <c r="G42" s="78" t="s">
        <v>40</v>
      </c>
      <c r="H42" s="7">
        <v>1</v>
      </c>
      <c r="I42" s="9" t="s">
        <v>192</v>
      </c>
      <c r="J42" s="9" t="s">
        <v>194</v>
      </c>
      <c r="K42" s="9" t="s">
        <v>35</v>
      </c>
      <c r="L42" s="9">
        <v>600</v>
      </c>
      <c r="M42" s="9" t="s">
        <v>180</v>
      </c>
      <c r="N42" s="81"/>
    </row>
    <row r="43" ht="90" customHeight="1" spans="1:14">
      <c r="A43" s="7">
        <v>41</v>
      </c>
      <c r="B43" s="7" t="s">
        <v>21</v>
      </c>
      <c r="C43" s="76" t="s">
        <v>22</v>
      </c>
      <c r="D43" s="9" t="s">
        <v>30</v>
      </c>
      <c r="E43" s="9" t="s">
        <v>195</v>
      </c>
      <c r="F43" s="9" t="s">
        <v>196</v>
      </c>
      <c r="G43" s="78" t="s">
        <v>40</v>
      </c>
      <c r="H43" s="7">
        <v>1</v>
      </c>
      <c r="I43" s="9" t="s">
        <v>195</v>
      </c>
      <c r="J43" s="9" t="s">
        <v>197</v>
      </c>
      <c r="K43" s="9" t="s">
        <v>58</v>
      </c>
      <c r="L43" s="9">
        <v>600</v>
      </c>
      <c r="M43" s="9" t="s">
        <v>198</v>
      </c>
      <c r="N43" s="81"/>
    </row>
    <row r="44" ht="90" customHeight="1" spans="1:14">
      <c r="A44" s="7">
        <v>42</v>
      </c>
      <c r="B44" s="7" t="s">
        <v>21</v>
      </c>
      <c r="C44" s="76" t="s">
        <v>22</v>
      </c>
      <c r="D44" s="9" t="s">
        <v>30</v>
      </c>
      <c r="E44" s="9" t="s">
        <v>199</v>
      </c>
      <c r="F44" s="9" t="s">
        <v>200</v>
      </c>
      <c r="G44" s="78" t="s">
        <v>40</v>
      </c>
      <c r="H44" s="7">
        <v>1</v>
      </c>
      <c r="I44" s="9" t="s">
        <v>199</v>
      </c>
      <c r="J44" s="9" t="s">
        <v>201</v>
      </c>
      <c r="K44" s="9" t="s">
        <v>42</v>
      </c>
      <c r="L44" s="9">
        <v>900</v>
      </c>
      <c r="M44" s="9" t="s">
        <v>202</v>
      </c>
      <c r="N44" s="81"/>
    </row>
    <row r="45" ht="90" customHeight="1" spans="1:14">
      <c r="A45" s="7">
        <v>43</v>
      </c>
      <c r="B45" s="7" t="s">
        <v>21</v>
      </c>
      <c r="C45" s="76" t="s">
        <v>22</v>
      </c>
      <c r="D45" s="9" t="s">
        <v>30</v>
      </c>
      <c r="E45" s="9" t="s">
        <v>203</v>
      </c>
      <c r="F45" s="9" t="s">
        <v>204</v>
      </c>
      <c r="G45" s="78">
        <v>202409</v>
      </c>
      <c r="H45" s="7">
        <v>1</v>
      </c>
      <c r="I45" s="9" t="s">
        <v>203</v>
      </c>
      <c r="J45" s="9" t="s">
        <v>205</v>
      </c>
      <c r="K45" s="9" t="s">
        <v>58</v>
      </c>
      <c r="L45" s="9">
        <v>300</v>
      </c>
      <c r="M45" s="9" t="s">
        <v>206</v>
      </c>
      <c r="N45" s="81"/>
    </row>
    <row r="46" ht="90" customHeight="1" spans="1:14">
      <c r="A46" s="7">
        <v>44</v>
      </c>
      <c r="B46" s="7" t="s">
        <v>21</v>
      </c>
      <c r="C46" s="76" t="s">
        <v>22</v>
      </c>
      <c r="D46" s="9" t="s">
        <v>30</v>
      </c>
      <c r="E46" s="9" t="s">
        <v>207</v>
      </c>
      <c r="F46" s="9" t="s">
        <v>208</v>
      </c>
      <c r="G46" s="78" t="s">
        <v>174</v>
      </c>
      <c r="H46" s="7">
        <v>1</v>
      </c>
      <c r="I46" s="9" t="s">
        <v>207</v>
      </c>
      <c r="J46" s="9" t="s">
        <v>209</v>
      </c>
      <c r="K46" s="9" t="s">
        <v>58</v>
      </c>
      <c r="L46" s="9">
        <v>600</v>
      </c>
      <c r="M46" s="9" t="s">
        <v>210</v>
      </c>
      <c r="N46" s="81"/>
    </row>
    <row r="47" ht="90" customHeight="1" spans="1:14">
      <c r="A47" s="7">
        <v>45</v>
      </c>
      <c r="B47" s="7" t="s">
        <v>21</v>
      </c>
      <c r="C47" s="76" t="s">
        <v>22</v>
      </c>
      <c r="D47" s="9" t="s">
        <v>30</v>
      </c>
      <c r="E47" s="9" t="s">
        <v>211</v>
      </c>
      <c r="F47" s="9" t="s">
        <v>212</v>
      </c>
      <c r="G47" s="78" t="s">
        <v>40</v>
      </c>
      <c r="H47" s="7">
        <v>1</v>
      </c>
      <c r="I47" s="9" t="s">
        <v>211</v>
      </c>
      <c r="J47" s="9" t="s">
        <v>213</v>
      </c>
      <c r="K47" s="9" t="s">
        <v>58</v>
      </c>
      <c r="L47" s="9">
        <v>900</v>
      </c>
      <c r="M47" s="9" t="s">
        <v>214</v>
      </c>
      <c r="N47" s="81"/>
    </row>
    <row r="48" ht="90" customHeight="1" spans="1:14">
      <c r="A48" s="7">
        <v>46</v>
      </c>
      <c r="B48" s="7" t="s">
        <v>21</v>
      </c>
      <c r="C48" s="76" t="s">
        <v>22</v>
      </c>
      <c r="D48" s="9" t="s">
        <v>30</v>
      </c>
      <c r="E48" s="9" t="s">
        <v>215</v>
      </c>
      <c r="F48" s="9" t="s">
        <v>216</v>
      </c>
      <c r="G48" s="78">
        <v>202409</v>
      </c>
      <c r="H48" s="7">
        <v>1</v>
      </c>
      <c r="I48" s="9" t="s">
        <v>215</v>
      </c>
      <c r="J48" s="9" t="s">
        <v>217</v>
      </c>
      <c r="K48" s="9" t="s">
        <v>58</v>
      </c>
      <c r="L48" s="9">
        <v>200</v>
      </c>
      <c r="M48" s="9" t="s">
        <v>218</v>
      </c>
      <c r="N48" s="81"/>
    </row>
    <row r="49" ht="90" customHeight="1" spans="1:14">
      <c r="A49" s="7">
        <v>47</v>
      </c>
      <c r="B49" s="7" t="s">
        <v>21</v>
      </c>
      <c r="C49" s="76" t="s">
        <v>22</v>
      </c>
      <c r="D49" s="9" t="s">
        <v>30</v>
      </c>
      <c r="E49" s="9" t="s">
        <v>219</v>
      </c>
      <c r="F49" s="9" t="s">
        <v>220</v>
      </c>
      <c r="G49" s="78" t="s">
        <v>174</v>
      </c>
      <c r="H49" s="7">
        <v>1</v>
      </c>
      <c r="I49" s="9" t="s">
        <v>219</v>
      </c>
      <c r="J49" s="9" t="s">
        <v>221</v>
      </c>
      <c r="K49" s="9" t="s">
        <v>58</v>
      </c>
      <c r="L49" s="9">
        <v>600</v>
      </c>
      <c r="M49" s="9" t="s">
        <v>222</v>
      </c>
      <c r="N49" s="81"/>
    </row>
    <row r="50" ht="90" customHeight="1" spans="1:14">
      <c r="A50" s="7">
        <v>48</v>
      </c>
      <c r="B50" s="7" t="s">
        <v>21</v>
      </c>
      <c r="C50" s="76" t="s">
        <v>22</v>
      </c>
      <c r="D50" s="9" t="s">
        <v>30</v>
      </c>
      <c r="E50" s="9" t="s">
        <v>223</v>
      </c>
      <c r="F50" s="9" t="s">
        <v>224</v>
      </c>
      <c r="G50" s="78" t="s">
        <v>40</v>
      </c>
      <c r="H50" s="7">
        <v>1</v>
      </c>
      <c r="I50" s="9" t="s">
        <v>223</v>
      </c>
      <c r="J50" s="9" t="s">
        <v>225</v>
      </c>
      <c r="K50" s="9" t="s">
        <v>47</v>
      </c>
      <c r="L50" s="9">
        <v>900</v>
      </c>
      <c r="M50" s="9" t="s">
        <v>226</v>
      </c>
      <c r="N50" s="81"/>
    </row>
    <row r="51" ht="90" customHeight="1" spans="1:14">
      <c r="A51" s="7">
        <v>49</v>
      </c>
      <c r="B51" s="7" t="s">
        <v>21</v>
      </c>
      <c r="C51" s="76" t="s">
        <v>22</v>
      </c>
      <c r="D51" s="79" t="s">
        <v>37</v>
      </c>
      <c r="E51" s="9" t="s">
        <v>227</v>
      </c>
      <c r="F51" s="9" t="s">
        <v>228</v>
      </c>
      <c r="G51" s="78">
        <v>202409</v>
      </c>
      <c r="H51" s="7">
        <v>1</v>
      </c>
      <c r="I51" s="9" t="s">
        <v>227</v>
      </c>
      <c r="J51" s="9" t="s">
        <v>229</v>
      </c>
      <c r="K51" s="9" t="s">
        <v>53</v>
      </c>
      <c r="L51" s="9">
        <v>300</v>
      </c>
      <c r="M51" s="9" t="s">
        <v>230</v>
      </c>
      <c r="N51" s="81"/>
    </row>
    <row r="52" ht="90" customHeight="1" spans="1:14">
      <c r="A52" s="7">
        <v>50</v>
      </c>
      <c r="B52" s="7" t="s">
        <v>21</v>
      </c>
      <c r="C52" s="76" t="s">
        <v>22</v>
      </c>
      <c r="D52" s="79" t="s">
        <v>30</v>
      </c>
      <c r="E52" s="9" t="s">
        <v>231</v>
      </c>
      <c r="F52" s="9" t="s">
        <v>232</v>
      </c>
      <c r="G52" s="78" t="s">
        <v>40</v>
      </c>
      <c r="H52" s="7">
        <v>1</v>
      </c>
      <c r="I52" s="9" t="s">
        <v>231</v>
      </c>
      <c r="J52" s="9" t="s">
        <v>233</v>
      </c>
      <c r="K52" s="9" t="s">
        <v>58</v>
      </c>
      <c r="L52" s="9">
        <v>900</v>
      </c>
      <c r="M52" s="9" t="s">
        <v>234</v>
      </c>
      <c r="N52" s="81"/>
    </row>
    <row r="53" ht="90" customHeight="1" spans="1:14">
      <c r="A53" s="7">
        <v>51</v>
      </c>
      <c r="B53" s="7" t="s">
        <v>21</v>
      </c>
      <c r="C53" s="76" t="s">
        <v>22</v>
      </c>
      <c r="D53" s="80" t="s">
        <v>30</v>
      </c>
      <c r="E53" s="80" t="s">
        <v>235</v>
      </c>
      <c r="F53" s="80" t="s">
        <v>236</v>
      </c>
      <c r="G53" s="9" t="s">
        <v>40</v>
      </c>
      <c r="H53" s="7">
        <v>1</v>
      </c>
      <c r="I53" s="80" t="s">
        <v>235</v>
      </c>
      <c r="J53" s="80" t="s">
        <v>237</v>
      </c>
      <c r="K53" s="80" t="s">
        <v>35</v>
      </c>
      <c r="L53" s="78">
        <v>600</v>
      </c>
      <c r="M53" s="80" t="s">
        <v>238</v>
      </c>
      <c r="N53" s="81"/>
    </row>
    <row r="54" ht="90" customHeight="1" spans="1:14">
      <c r="A54" s="7">
        <v>52</v>
      </c>
      <c r="B54" s="7" t="s">
        <v>21</v>
      </c>
      <c r="C54" s="76" t="s">
        <v>22</v>
      </c>
      <c r="D54" s="9" t="s">
        <v>30</v>
      </c>
      <c r="E54" s="9" t="s">
        <v>239</v>
      </c>
      <c r="F54" s="9" t="s">
        <v>240</v>
      </c>
      <c r="G54" s="78" t="s">
        <v>40</v>
      </c>
      <c r="H54" s="7">
        <v>1</v>
      </c>
      <c r="I54" s="9" t="s">
        <v>239</v>
      </c>
      <c r="J54" s="9" t="s">
        <v>241</v>
      </c>
      <c r="K54" s="9" t="s">
        <v>58</v>
      </c>
      <c r="L54" s="9">
        <v>600</v>
      </c>
      <c r="M54" s="9" t="s">
        <v>242</v>
      </c>
      <c r="N54" s="81"/>
    </row>
    <row r="55" ht="90" customHeight="1" spans="1:14">
      <c r="A55" s="7">
        <v>53</v>
      </c>
      <c r="B55" s="7" t="s">
        <v>21</v>
      </c>
      <c r="C55" s="76" t="s">
        <v>22</v>
      </c>
      <c r="D55" s="9" t="s">
        <v>30</v>
      </c>
      <c r="E55" s="9" t="s">
        <v>243</v>
      </c>
      <c r="F55" s="9" t="s">
        <v>244</v>
      </c>
      <c r="G55" s="78" t="s">
        <v>40</v>
      </c>
      <c r="H55" s="7">
        <v>1</v>
      </c>
      <c r="I55" s="9" t="s">
        <v>243</v>
      </c>
      <c r="J55" s="9" t="s">
        <v>245</v>
      </c>
      <c r="K55" s="9" t="s">
        <v>58</v>
      </c>
      <c r="L55" s="9">
        <v>600</v>
      </c>
      <c r="M55" s="9" t="s">
        <v>246</v>
      </c>
      <c r="N55" s="81"/>
    </row>
    <row r="56" ht="90" customHeight="1" spans="1:14">
      <c r="A56" s="7">
        <v>54</v>
      </c>
      <c r="B56" s="7" t="s">
        <v>21</v>
      </c>
      <c r="C56" s="76" t="s">
        <v>22</v>
      </c>
      <c r="D56" s="9" t="s">
        <v>30</v>
      </c>
      <c r="E56" s="9" t="s">
        <v>247</v>
      </c>
      <c r="F56" s="9" t="s">
        <v>248</v>
      </c>
      <c r="G56" s="78" t="s">
        <v>40</v>
      </c>
      <c r="H56" s="7">
        <v>1</v>
      </c>
      <c r="I56" s="9" t="s">
        <v>247</v>
      </c>
      <c r="J56" s="9" t="s">
        <v>249</v>
      </c>
      <c r="K56" s="9" t="s">
        <v>58</v>
      </c>
      <c r="L56" s="9">
        <v>900</v>
      </c>
      <c r="M56" s="9" t="s">
        <v>250</v>
      </c>
      <c r="N56" s="81"/>
    </row>
    <row r="57" ht="90" customHeight="1" spans="1:14">
      <c r="A57" s="7">
        <v>55</v>
      </c>
      <c r="B57" s="7" t="s">
        <v>21</v>
      </c>
      <c r="C57" s="76" t="s">
        <v>22</v>
      </c>
      <c r="D57" s="9" t="s">
        <v>30</v>
      </c>
      <c r="E57" s="9" t="s">
        <v>251</v>
      </c>
      <c r="F57" s="9" t="s">
        <v>252</v>
      </c>
      <c r="G57" s="78" t="s">
        <v>40</v>
      </c>
      <c r="H57" s="7">
        <v>1</v>
      </c>
      <c r="I57" s="9" t="s">
        <v>251</v>
      </c>
      <c r="J57" s="9" t="s">
        <v>253</v>
      </c>
      <c r="K57" s="9" t="s">
        <v>58</v>
      </c>
      <c r="L57" s="9">
        <v>900</v>
      </c>
      <c r="M57" s="9" t="s">
        <v>172</v>
      </c>
      <c r="N57" s="81"/>
    </row>
    <row r="58" ht="90" customHeight="1" spans="1:14">
      <c r="A58" s="7">
        <v>56</v>
      </c>
      <c r="B58" s="7" t="s">
        <v>21</v>
      </c>
      <c r="C58" s="76" t="s">
        <v>22</v>
      </c>
      <c r="D58" s="9" t="s">
        <v>30</v>
      </c>
      <c r="E58" s="9" t="s">
        <v>254</v>
      </c>
      <c r="F58" s="9" t="s">
        <v>255</v>
      </c>
      <c r="G58" s="78" t="s">
        <v>40</v>
      </c>
      <c r="H58" s="7">
        <v>1</v>
      </c>
      <c r="I58" s="9" t="s">
        <v>254</v>
      </c>
      <c r="J58" s="9" t="s">
        <v>256</v>
      </c>
      <c r="K58" s="9" t="s">
        <v>58</v>
      </c>
      <c r="L58" s="9">
        <v>900</v>
      </c>
      <c r="M58" s="9" t="s">
        <v>257</v>
      </c>
      <c r="N58" s="81"/>
    </row>
    <row r="59" ht="90" customHeight="1" spans="1:14">
      <c r="A59" s="7">
        <v>57</v>
      </c>
      <c r="B59" s="7" t="s">
        <v>21</v>
      </c>
      <c r="C59" s="76" t="s">
        <v>22</v>
      </c>
      <c r="D59" s="80" t="s">
        <v>30</v>
      </c>
      <c r="E59" s="80" t="s">
        <v>258</v>
      </c>
      <c r="F59" s="80" t="s">
        <v>259</v>
      </c>
      <c r="G59" s="9" t="s">
        <v>40</v>
      </c>
      <c r="H59" s="7">
        <v>1</v>
      </c>
      <c r="I59" s="80" t="s">
        <v>258</v>
      </c>
      <c r="J59" s="80" t="s">
        <v>260</v>
      </c>
      <c r="K59" s="9" t="s">
        <v>58</v>
      </c>
      <c r="L59" s="78">
        <v>900</v>
      </c>
      <c r="M59" s="80" t="s">
        <v>261</v>
      </c>
      <c r="N59" s="81"/>
    </row>
    <row r="60" ht="38" customHeight="1" spans="1:14">
      <c r="A60" s="34" t="s">
        <v>7</v>
      </c>
      <c r="B60" s="34"/>
      <c r="C60" s="34"/>
      <c r="D60" s="34"/>
      <c r="E60" s="34"/>
      <c r="F60" s="34"/>
      <c r="G60" s="34"/>
      <c r="H60" s="34">
        <f>SUM(H3:H59)</f>
        <v>57</v>
      </c>
      <c r="I60" s="34"/>
      <c r="J60" s="34"/>
      <c r="K60" s="34"/>
      <c r="L60" s="34">
        <f>SUM(L3:L59)</f>
        <v>40000</v>
      </c>
      <c r="M60" s="34"/>
      <c r="N60" s="34"/>
    </row>
  </sheetData>
  <autoFilter ref="A2:M60">
    <extLst/>
  </autoFilter>
  <mergeCells count="1">
    <mergeCell ref="A1:N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I5"/>
  <sheetViews>
    <sheetView workbookViewId="0">
      <selection activeCell="L3" sqref="L3"/>
    </sheetView>
  </sheetViews>
  <sheetFormatPr defaultColWidth="9" defaultRowHeight="13.5" outlineLevelRow="4"/>
  <cols>
    <col min="1" max="1" width="8" customWidth="1"/>
    <col min="3" max="3" width="14.875" customWidth="1"/>
  </cols>
  <sheetData>
    <row r="1" s="1" customFormat="1" ht="27" spans="1:15">
      <c r="A1" s="5" t="s">
        <v>8</v>
      </c>
      <c r="B1" s="5"/>
      <c r="C1" s="5"/>
      <c r="D1" s="5"/>
      <c r="E1" s="5"/>
      <c r="F1" s="5"/>
      <c r="G1" s="5"/>
      <c r="H1" s="5"/>
      <c r="I1" s="5"/>
      <c r="J1" s="5"/>
      <c r="K1" s="5"/>
      <c r="L1" s="5"/>
      <c r="M1" s="5"/>
      <c r="N1" s="5"/>
      <c r="O1" s="69"/>
    </row>
    <row r="2" s="61" customFormat="1" ht="61" customHeight="1" spans="1:243">
      <c r="A2" s="63" t="s">
        <v>1</v>
      </c>
      <c r="B2" s="64" t="s">
        <v>9</v>
      </c>
      <c r="C2" s="64" t="s">
        <v>10</v>
      </c>
      <c r="D2" s="64" t="s">
        <v>11</v>
      </c>
      <c r="E2" s="63" t="s">
        <v>12</v>
      </c>
      <c r="F2" s="63" t="s">
        <v>13</v>
      </c>
      <c r="G2" s="64" t="s">
        <v>262</v>
      </c>
      <c r="H2" s="64" t="s">
        <v>15</v>
      </c>
      <c r="I2" s="64" t="s">
        <v>16</v>
      </c>
      <c r="J2" s="64" t="s">
        <v>17</v>
      </c>
      <c r="K2" s="64" t="s">
        <v>18</v>
      </c>
      <c r="L2" s="19" t="s">
        <v>19</v>
      </c>
      <c r="M2" s="64" t="s">
        <v>20</v>
      </c>
      <c r="N2" s="70" t="s">
        <v>5</v>
      </c>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c r="CV2" s="71"/>
      <c r="CW2" s="71"/>
      <c r="CX2" s="71"/>
      <c r="CY2" s="71"/>
      <c r="CZ2" s="71"/>
      <c r="DA2" s="71"/>
      <c r="DB2" s="71"/>
      <c r="DC2" s="71"/>
      <c r="DD2" s="71"/>
      <c r="DE2" s="71"/>
      <c r="DF2" s="71"/>
      <c r="DG2" s="71"/>
      <c r="DH2" s="71"/>
      <c r="DI2" s="71"/>
      <c r="DJ2" s="71"/>
      <c r="DK2" s="71"/>
      <c r="DL2" s="71"/>
      <c r="DM2" s="71"/>
      <c r="DN2" s="71"/>
      <c r="DO2" s="71"/>
      <c r="DP2" s="71"/>
      <c r="DQ2" s="71"/>
      <c r="DR2" s="71"/>
      <c r="DS2" s="71"/>
      <c r="DT2" s="71"/>
      <c r="DU2" s="71"/>
      <c r="DV2" s="71"/>
      <c r="DW2" s="71"/>
      <c r="DX2" s="71"/>
      <c r="DY2" s="71"/>
      <c r="DZ2" s="71"/>
      <c r="EA2" s="71"/>
      <c r="EB2" s="71"/>
      <c r="EC2" s="71"/>
      <c r="ED2" s="71"/>
      <c r="EE2" s="71"/>
      <c r="EF2" s="71"/>
      <c r="EG2" s="71"/>
      <c r="EH2" s="71"/>
      <c r="EI2" s="71"/>
      <c r="EJ2" s="71"/>
      <c r="EK2" s="71"/>
      <c r="EL2" s="71"/>
      <c r="EM2" s="71"/>
      <c r="EN2" s="71"/>
      <c r="EO2" s="71"/>
      <c r="EP2" s="71"/>
      <c r="EQ2" s="71"/>
      <c r="ER2" s="71"/>
      <c r="ES2" s="71"/>
      <c r="ET2" s="71"/>
      <c r="EU2" s="71"/>
      <c r="EV2" s="71"/>
      <c r="EW2" s="71"/>
      <c r="EX2" s="71"/>
      <c r="EY2" s="71"/>
      <c r="EZ2" s="71"/>
      <c r="FA2" s="71"/>
      <c r="FB2" s="71"/>
      <c r="FC2" s="71"/>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row>
    <row r="3" s="62" customFormat="1" ht="121" customHeight="1" spans="1:14">
      <c r="A3" s="65">
        <v>1</v>
      </c>
      <c r="B3" s="66" t="s">
        <v>263</v>
      </c>
      <c r="C3" s="67" t="s">
        <v>264</v>
      </c>
      <c r="D3" s="68" t="s">
        <v>30</v>
      </c>
      <c r="E3" s="35" t="s">
        <v>265</v>
      </c>
      <c r="F3" s="7" t="s">
        <v>266</v>
      </c>
      <c r="G3" s="7" t="s">
        <v>267</v>
      </c>
      <c r="H3" s="7">
        <v>1</v>
      </c>
      <c r="I3" s="7" t="s">
        <v>265</v>
      </c>
      <c r="J3" s="7" t="s">
        <v>268</v>
      </c>
      <c r="K3" s="7" t="s">
        <v>42</v>
      </c>
      <c r="L3" s="7">
        <v>5000</v>
      </c>
      <c r="M3" s="72" t="s">
        <v>269</v>
      </c>
      <c r="N3" s="9"/>
    </row>
    <row r="4" s="62" customFormat="1" ht="121" customHeight="1" spans="1:14">
      <c r="A4" s="65">
        <v>2</v>
      </c>
      <c r="B4" s="66" t="s">
        <v>263</v>
      </c>
      <c r="C4" s="67" t="s">
        <v>264</v>
      </c>
      <c r="D4" s="68" t="s">
        <v>30</v>
      </c>
      <c r="E4" s="35" t="s">
        <v>270</v>
      </c>
      <c r="F4" s="7" t="s">
        <v>271</v>
      </c>
      <c r="G4" s="7" t="s">
        <v>267</v>
      </c>
      <c r="H4" s="7">
        <v>1</v>
      </c>
      <c r="I4" s="7" t="s">
        <v>270</v>
      </c>
      <c r="J4" s="7" t="s">
        <v>272</v>
      </c>
      <c r="K4" s="7" t="s">
        <v>58</v>
      </c>
      <c r="L4" s="7">
        <v>5000</v>
      </c>
      <c r="M4" s="72" t="s">
        <v>269</v>
      </c>
      <c r="N4" s="9"/>
    </row>
    <row r="5" ht="38" customHeight="1" spans="1:14">
      <c r="A5" s="11" t="s">
        <v>7</v>
      </c>
      <c r="B5" s="11"/>
      <c r="C5" s="11"/>
      <c r="D5" s="11"/>
      <c r="E5" s="11"/>
      <c r="F5" s="11"/>
      <c r="G5" s="11"/>
      <c r="H5" s="11">
        <f>SUM(H3:H4)</f>
        <v>2</v>
      </c>
      <c r="I5" s="11"/>
      <c r="J5" s="11"/>
      <c r="K5" s="11"/>
      <c r="L5" s="11">
        <f>SUM(L3:L4)</f>
        <v>10000</v>
      </c>
      <c r="M5" s="11"/>
      <c r="N5" s="11"/>
    </row>
  </sheetData>
  <autoFilter ref="A2:II5">
    <extLst/>
  </autoFilter>
  <mergeCells count="1">
    <mergeCell ref="A1:N1"/>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
  <sheetViews>
    <sheetView workbookViewId="0">
      <selection activeCell="L3" sqref="L3"/>
    </sheetView>
  </sheetViews>
  <sheetFormatPr defaultColWidth="9" defaultRowHeight="13.5" outlineLevelRow="3"/>
  <cols>
    <col min="1" max="1" width="7.25" customWidth="1"/>
    <col min="3" max="3" width="10.625" customWidth="1"/>
    <col min="8" max="8" width="7.25" customWidth="1"/>
  </cols>
  <sheetData>
    <row r="1" ht="27" spans="1:14">
      <c r="A1" s="5" t="s">
        <v>8</v>
      </c>
      <c r="B1" s="5"/>
      <c r="C1" s="5"/>
      <c r="D1" s="5"/>
      <c r="E1" s="5"/>
      <c r="F1" s="5"/>
      <c r="G1" s="5"/>
      <c r="H1" s="5"/>
      <c r="I1" s="5"/>
      <c r="J1" s="5"/>
      <c r="K1" s="5"/>
      <c r="L1" s="5"/>
      <c r="M1" s="5"/>
      <c r="N1" s="5"/>
    </row>
    <row r="2" s="23" customFormat="1" ht="62" customHeight="1" spans="1:14">
      <c r="A2" s="19" t="s">
        <v>1</v>
      </c>
      <c r="B2" s="19" t="s">
        <v>9</v>
      </c>
      <c r="C2" s="19" t="s">
        <v>10</v>
      </c>
      <c r="D2" s="19" t="s">
        <v>11</v>
      </c>
      <c r="E2" s="19" t="s">
        <v>12</v>
      </c>
      <c r="F2" s="19" t="s">
        <v>13</v>
      </c>
      <c r="G2" s="19" t="s">
        <v>14</v>
      </c>
      <c r="H2" s="19" t="s">
        <v>15</v>
      </c>
      <c r="I2" s="19" t="s">
        <v>16</v>
      </c>
      <c r="J2" s="19" t="s">
        <v>17</v>
      </c>
      <c r="K2" s="19" t="s">
        <v>18</v>
      </c>
      <c r="L2" s="19" t="s">
        <v>19</v>
      </c>
      <c r="M2" s="19" t="s">
        <v>20</v>
      </c>
      <c r="N2" s="19" t="s">
        <v>5</v>
      </c>
    </row>
    <row r="3" s="43" customFormat="1" ht="127" customHeight="1" spans="1:14">
      <c r="A3" s="32">
        <v>1</v>
      </c>
      <c r="B3" s="32" t="s">
        <v>273</v>
      </c>
      <c r="C3" s="60" t="s">
        <v>274</v>
      </c>
      <c r="D3" s="30" t="s">
        <v>30</v>
      </c>
      <c r="E3" s="30" t="s">
        <v>275</v>
      </c>
      <c r="F3" s="30" t="s">
        <v>276</v>
      </c>
      <c r="G3" s="30" t="s">
        <v>40</v>
      </c>
      <c r="H3" s="35">
        <v>1</v>
      </c>
      <c r="I3" s="30" t="s">
        <v>275</v>
      </c>
      <c r="J3" s="30" t="s">
        <v>277</v>
      </c>
      <c r="K3" s="30" t="s">
        <v>58</v>
      </c>
      <c r="L3" s="30">
        <v>1295.67</v>
      </c>
      <c r="M3" s="30" t="s">
        <v>278</v>
      </c>
      <c r="N3" s="30"/>
    </row>
    <row r="4" s="59" customFormat="1" ht="37" customHeight="1" spans="1:14">
      <c r="A4" s="11" t="s">
        <v>7</v>
      </c>
      <c r="B4" s="11"/>
      <c r="C4" s="11"/>
      <c r="D4" s="11"/>
      <c r="E4" s="11"/>
      <c r="F4" s="11"/>
      <c r="G4" s="11"/>
      <c r="H4" s="11">
        <f>SUM(H3:H3)</f>
        <v>1</v>
      </c>
      <c r="I4" s="11"/>
      <c r="J4" s="11"/>
      <c r="K4" s="11"/>
      <c r="L4" s="11">
        <f>SUM(L3:L3)</f>
        <v>1295.67</v>
      </c>
      <c r="M4" s="11"/>
      <c r="N4" s="11"/>
    </row>
  </sheetData>
  <mergeCells count="1">
    <mergeCell ref="A1:N1"/>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N44"/>
  <sheetViews>
    <sheetView workbookViewId="0">
      <selection activeCell="J18" sqref="J18"/>
    </sheetView>
  </sheetViews>
  <sheetFormatPr defaultColWidth="9" defaultRowHeight="13.5"/>
  <cols>
    <col min="1" max="1" width="7.25" customWidth="1"/>
  </cols>
  <sheetData>
    <row r="1" ht="27" spans="1:14">
      <c r="A1" s="5" t="s">
        <v>8</v>
      </c>
      <c r="B1" s="5"/>
      <c r="C1" s="5"/>
      <c r="D1" s="5"/>
      <c r="E1" s="5"/>
      <c r="F1" s="5"/>
      <c r="G1" s="5"/>
      <c r="H1" s="5"/>
      <c r="I1" s="5"/>
      <c r="J1" s="5"/>
      <c r="K1" s="5"/>
      <c r="L1" s="5"/>
      <c r="M1" s="5"/>
      <c r="N1" s="5"/>
    </row>
    <row r="2" s="50" customFormat="1" ht="65" customHeight="1" spans="1:14">
      <c r="A2" s="19" t="s">
        <v>1</v>
      </c>
      <c r="B2" s="19" t="s">
        <v>9</v>
      </c>
      <c r="C2" s="19" t="s">
        <v>10</v>
      </c>
      <c r="D2" s="53" t="s">
        <v>11</v>
      </c>
      <c r="E2" s="53" t="s">
        <v>12</v>
      </c>
      <c r="F2" s="53" t="s">
        <v>279</v>
      </c>
      <c r="G2" s="53" t="s">
        <v>262</v>
      </c>
      <c r="H2" s="53" t="s">
        <v>15</v>
      </c>
      <c r="I2" s="53" t="s">
        <v>16</v>
      </c>
      <c r="J2" s="19" t="s">
        <v>18</v>
      </c>
      <c r="K2" s="19" t="s">
        <v>17</v>
      </c>
      <c r="L2" s="19" t="s">
        <v>19</v>
      </c>
      <c r="M2" s="56" t="s">
        <v>20</v>
      </c>
      <c r="N2" s="19" t="s">
        <v>5</v>
      </c>
    </row>
    <row r="3" s="51" customFormat="1" ht="69" customHeight="1" spans="1:16368">
      <c r="A3" s="35">
        <v>1</v>
      </c>
      <c r="B3" s="7" t="s">
        <v>280</v>
      </c>
      <c r="C3" s="54" t="s">
        <v>281</v>
      </c>
      <c r="D3" s="7" t="s">
        <v>30</v>
      </c>
      <c r="E3" s="7" t="s">
        <v>282</v>
      </c>
      <c r="F3" s="7" t="s">
        <v>283</v>
      </c>
      <c r="G3" s="7" t="s">
        <v>267</v>
      </c>
      <c r="H3" s="7">
        <v>1</v>
      </c>
      <c r="I3" s="7" t="s">
        <v>282</v>
      </c>
      <c r="J3" s="7" t="s">
        <v>35</v>
      </c>
      <c r="K3" s="7" t="s">
        <v>284</v>
      </c>
      <c r="L3" s="7">
        <v>3000</v>
      </c>
      <c r="M3" s="57" t="s">
        <v>285</v>
      </c>
      <c r="N3" s="7"/>
      <c r="XEI3" s="58"/>
      <c r="XEJ3" s="58"/>
      <c r="XEK3" s="58"/>
      <c r="XEL3" s="58"/>
      <c r="XEM3" s="58"/>
      <c r="XEN3" s="58"/>
    </row>
    <row r="4" s="51" customFormat="1" ht="69" customHeight="1" spans="1:16368">
      <c r="A4" s="35">
        <v>2</v>
      </c>
      <c r="B4" s="7" t="s">
        <v>280</v>
      </c>
      <c r="C4" s="54" t="s">
        <v>281</v>
      </c>
      <c r="D4" s="7" t="s">
        <v>30</v>
      </c>
      <c r="E4" s="7" t="s">
        <v>286</v>
      </c>
      <c r="F4" s="7" t="s">
        <v>287</v>
      </c>
      <c r="G4" s="7" t="s">
        <v>267</v>
      </c>
      <c r="H4" s="7">
        <v>1</v>
      </c>
      <c r="I4" s="7" t="s">
        <v>286</v>
      </c>
      <c r="J4" s="7" t="s">
        <v>35</v>
      </c>
      <c r="K4" s="7" t="s">
        <v>288</v>
      </c>
      <c r="L4" s="7">
        <v>3000</v>
      </c>
      <c r="M4" s="57" t="s">
        <v>285</v>
      </c>
      <c r="N4" s="7"/>
      <c r="XEI4" s="58"/>
      <c r="XEJ4" s="58"/>
      <c r="XEK4" s="58"/>
      <c r="XEL4" s="58"/>
      <c r="XEM4" s="58"/>
      <c r="XEN4" s="58"/>
    </row>
    <row r="5" s="51" customFormat="1" ht="69" customHeight="1" spans="1:16368">
      <c r="A5" s="35">
        <v>3</v>
      </c>
      <c r="B5" s="7" t="s">
        <v>280</v>
      </c>
      <c r="C5" s="54" t="s">
        <v>281</v>
      </c>
      <c r="D5" s="7" t="s">
        <v>30</v>
      </c>
      <c r="E5" s="7" t="s">
        <v>289</v>
      </c>
      <c r="F5" s="7" t="s">
        <v>290</v>
      </c>
      <c r="G5" s="7" t="s">
        <v>267</v>
      </c>
      <c r="H5" s="7">
        <v>1</v>
      </c>
      <c r="I5" s="7" t="s">
        <v>289</v>
      </c>
      <c r="J5" s="7" t="s">
        <v>35</v>
      </c>
      <c r="K5" s="7" t="s">
        <v>291</v>
      </c>
      <c r="L5" s="7">
        <v>3000</v>
      </c>
      <c r="M5" s="57" t="s">
        <v>285</v>
      </c>
      <c r="N5" s="7"/>
      <c r="XEI5" s="58"/>
      <c r="XEJ5" s="58"/>
      <c r="XEK5" s="58"/>
      <c r="XEL5" s="58"/>
      <c r="XEM5" s="58"/>
      <c r="XEN5" s="58"/>
    </row>
    <row r="6" s="51" customFormat="1" ht="69" customHeight="1" spans="1:16368">
      <c r="A6" s="35">
        <v>4</v>
      </c>
      <c r="B6" s="7" t="s">
        <v>280</v>
      </c>
      <c r="C6" s="54" t="s">
        <v>281</v>
      </c>
      <c r="D6" s="7" t="s">
        <v>30</v>
      </c>
      <c r="E6" s="7" t="s">
        <v>292</v>
      </c>
      <c r="F6" s="7" t="s">
        <v>293</v>
      </c>
      <c r="G6" s="7" t="s">
        <v>267</v>
      </c>
      <c r="H6" s="7">
        <v>1</v>
      </c>
      <c r="I6" s="7" t="s">
        <v>292</v>
      </c>
      <c r="J6" s="7" t="s">
        <v>35</v>
      </c>
      <c r="K6" s="7" t="s">
        <v>294</v>
      </c>
      <c r="L6" s="7">
        <v>3000</v>
      </c>
      <c r="M6" s="57" t="s">
        <v>285</v>
      </c>
      <c r="N6" s="7"/>
      <c r="XEI6" s="58"/>
      <c r="XEJ6" s="58"/>
      <c r="XEK6" s="58"/>
      <c r="XEL6" s="58"/>
      <c r="XEM6" s="58"/>
      <c r="XEN6" s="58"/>
    </row>
    <row r="7" s="51" customFormat="1" ht="69" customHeight="1" spans="1:16368">
      <c r="A7" s="35">
        <v>5</v>
      </c>
      <c r="B7" s="7" t="s">
        <v>280</v>
      </c>
      <c r="C7" s="54" t="s">
        <v>281</v>
      </c>
      <c r="D7" s="7" t="s">
        <v>30</v>
      </c>
      <c r="E7" s="7" t="s">
        <v>295</v>
      </c>
      <c r="F7" s="7" t="s">
        <v>236</v>
      </c>
      <c r="G7" s="7" t="s">
        <v>267</v>
      </c>
      <c r="H7" s="7">
        <v>1</v>
      </c>
      <c r="I7" s="7" t="s">
        <v>295</v>
      </c>
      <c r="J7" s="7" t="s">
        <v>58</v>
      </c>
      <c r="K7" s="7" t="s">
        <v>296</v>
      </c>
      <c r="L7" s="7">
        <v>3000</v>
      </c>
      <c r="M7" s="57" t="s">
        <v>285</v>
      </c>
      <c r="N7" s="7"/>
      <c r="XEI7" s="58"/>
      <c r="XEJ7" s="58"/>
      <c r="XEK7" s="58"/>
      <c r="XEL7" s="58"/>
      <c r="XEM7" s="58"/>
      <c r="XEN7" s="58"/>
    </row>
    <row r="8" s="51" customFormat="1" ht="69" customHeight="1" spans="1:16368">
      <c r="A8" s="35">
        <v>6</v>
      </c>
      <c r="B8" s="7" t="s">
        <v>280</v>
      </c>
      <c r="C8" s="54" t="s">
        <v>281</v>
      </c>
      <c r="D8" s="7" t="s">
        <v>30</v>
      </c>
      <c r="E8" s="7" t="s">
        <v>297</v>
      </c>
      <c r="F8" s="7" t="s">
        <v>298</v>
      </c>
      <c r="G8" s="7" t="s">
        <v>267</v>
      </c>
      <c r="H8" s="7">
        <v>1</v>
      </c>
      <c r="I8" s="7" t="s">
        <v>297</v>
      </c>
      <c r="J8" s="7" t="s">
        <v>299</v>
      </c>
      <c r="K8" s="7" t="s">
        <v>300</v>
      </c>
      <c r="L8" s="7">
        <v>3000</v>
      </c>
      <c r="M8" s="57" t="s">
        <v>285</v>
      </c>
      <c r="N8" s="7"/>
      <c r="XEI8" s="58"/>
      <c r="XEJ8" s="58"/>
      <c r="XEK8" s="58"/>
      <c r="XEL8" s="58"/>
      <c r="XEM8" s="58"/>
      <c r="XEN8" s="58"/>
    </row>
    <row r="9" s="51" customFormat="1" ht="69" customHeight="1" spans="1:16368">
      <c r="A9" s="35">
        <v>7</v>
      </c>
      <c r="B9" s="7" t="s">
        <v>280</v>
      </c>
      <c r="C9" s="54" t="s">
        <v>281</v>
      </c>
      <c r="D9" s="7" t="s">
        <v>30</v>
      </c>
      <c r="E9" s="7" t="s">
        <v>301</v>
      </c>
      <c r="F9" s="7" t="s">
        <v>302</v>
      </c>
      <c r="G9" s="7" t="s">
        <v>267</v>
      </c>
      <c r="H9" s="7">
        <v>1</v>
      </c>
      <c r="I9" s="7" t="s">
        <v>301</v>
      </c>
      <c r="J9" s="7" t="s">
        <v>53</v>
      </c>
      <c r="K9" s="7" t="s">
        <v>303</v>
      </c>
      <c r="L9" s="7">
        <v>3000</v>
      </c>
      <c r="M9" s="57" t="s">
        <v>285</v>
      </c>
      <c r="N9" s="7"/>
      <c r="XEI9" s="58"/>
      <c r="XEJ9" s="58"/>
      <c r="XEK9" s="58"/>
      <c r="XEL9" s="58"/>
      <c r="XEM9" s="58"/>
      <c r="XEN9" s="58"/>
    </row>
    <row r="10" s="51" customFormat="1" ht="69" customHeight="1" spans="1:16368">
      <c r="A10" s="35">
        <v>8</v>
      </c>
      <c r="B10" s="7" t="s">
        <v>280</v>
      </c>
      <c r="C10" s="54" t="s">
        <v>281</v>
      </c>
      <c r="D10" s="7" t="s">
        <v>30</v>
      </c>
      <c r="E10" s="7" t="s">
        <v>304</v>
      </c>
      <c r="F10" s="7" t="s">
        <v>305</v>
      </c>
      <c r="G10" s="7" t="s">
        <v>267</v>
      </c>
      <c r="H10" s="7">
        <v>1</v>
      </c>
      <c r="I10" s="7" t="s">
        <v>304</v>
      </c>
      <c r="J10" s="7" t="s">
        <v>53</v>
      </c>
      <c r="K10" s="7" t="s">
        <v>306</v>
      </c>
      <c r="L10" s="7">
        <v>3000</v>
      </c>
      <c r="M10" s="57" t="s">
        <v>285</v>
      </c>
      <c r="N10" s="7"/>
      <c r="XEI10" s="58"/>
      <c r="XEJ10" s="58"/>
      <c r="XEK10" s="58"/>
      <c r="XEL10" s="58"/>
      <c r="XEM10" s="58"/>
      <c r="XEN10" s="58"/>
    </row>
    <row r="11" s="51" customFormat="1" ht="69" customHeight="1" spans="1:16368">
      <c r="A11" s="35">
        <v>9</v>
      </c>
      <c r="B11" s="7" t="s">
        <v>280</v>
      </c>
      <c r="C11" s="54" t="s">
        <v>281</v>
      </c>
      <c r="D11" s="7" t="s">
        <v>30</v>
      </c>
      <c r="E11" s="7" t="s">
        <v>307</v>
      </c>
      <c r="F11" s="7" t="s">
        <v>308</v>
      </c>
      <c r="G11" s="7" t="s">
        <v>267</v>
      </c>
      <c r="H11" s="7">
        <v>1</v>
      </c>
      <c r="I11" s="7" t="s">
        <v>307</v>
      </c>
      <c r="J11" s="7" t="s">
        <v>53</v>
      </c>
      <c r="K11" s="7" t="s">
        <v>309</v>
      </c>
      <c r="L11" s="7">
        <v>3000</v>
      </c>
      <c r="M11" s="57" t="s">
        <v>285</v>
      </c>
      <c r="N11" s="7"/>
      <c r="XEI11" s="58"/>
      <c r="XEJ11" s="58"/>
      <c r="XEK11" s="58"/>
      <c r="XEL11" s="58"/>
      <c r="XEM11" s="58"/>
      <c r="XEN11" s="58"/>
    </row>
    <row r="12" s="51" customFormat="1" ht="69" customHeight="1" spans="1:16368">
      <c r="A12" s="35">
        <v>10</v>
      </c>
      <c r="B12" s="7" t="s">
        <v>280</v>
      </c>
      <c r="C12" s="54" t="s">
        <v>281</v>
      </c>
      <c r="D12" s="7" t="s">
        <v>30</v>
      </c>
      <c r="E12" s="7" t="s">
        <v>310</v>
      </c>
      <c r="F12" s="7" t="s">
        <v>311</v>
      </c>
      <c r="G12" s="7" t="s">
        <v>267</v>
      </c>
      <c r="H12" s="7">
        <v>1</v>
      </c>
      <c r="I12" s="7" t="s">
        <v>310</v>
      </c>
      <c r="J12" s="7" t="s">
        <v>53</v>
      </c>
      <c r="K12" s="7" t="s">
        <v>312</v>
      </c>
      <c r="L12" s="7">
        <v>3000</v>
      </c>
      <c r="M12" s="57" t="s">
        <v>285</v>
      </c>
      <c r="N12" s="7"/>
      <c r="XEI12" s="58"/>
      <c r="XEJ12" s="58"/>
      <c r="XEK12" s="58"/>
      <c r="XEL12" s="58"/>
      <c r="XEM12" s="58"/>
      <c r="XEN12" s="58"/>
    </row>
    <row r="13" s="51" customFormat="1" ht="69" customHeight="1" spans="1:16368">
      <c r="A13" s="35">
        <v>11</v>
      </c>
      <c r="B13" s="7" t="s">
        <v>280</v>
      </c>
      <c r="C13" s="54" t="s">
        <v>281</v>
      </c>
      <c r="D13" s="7" t="s">
        <v>30</v>
      </c>
      <c r="E13" s="7" t="s">
        <v>313</v>
      </c>
      <c r="F13" s="7" t="s">
        <v>314</v>
      </c>
      <c r="G13" s="7" t="s">
        <v>267</v>
      </c>
      <c r="H13" s="7">
        <v>1</v>
      </c>
      <c r="I13" s="7" t="s">
        <v>313</v>
      </c>
      <c r="J13" s="7" t="s">
        <v>53</v>
      </c>
      <c r="K13" s="7" t="s">
        <v>315</v>
      </c>
      <c r="L13" s="7">
        <v>3000</v>
      </c>
      <c r="M13" s="57" t="s">
        <v>285</v>
      </c>
      <c r="N13" s="7"/>
      <c r="XEI13" s="58"/>
      <c r="XEJ13" s="58"/>
      <c r="XEK13" s="58"/>
      <c r="XEL13" s="58"/>
      <c r="XEM13" s="58"/>
      <c r="XEN13" s="58"/>
    </row>
    <row r="14" s="51" customFormat="1" ht="69" customHeight="1" spans="1:16368">
      <c r="A14" s="35">
        <v>12</v>
      </c>
      <c r="B14" s="7" t="s">
        <v>280</v>
      </c>
      <c r="C14" s="54" t="s">
        <v>281</v>
      </c>
      <c r="D14" s="7" t="s">
        <v>30</v>
      </c>
      <c r="E14" s="7" t="s">
        <v>316</v>
      </c>
      <c r="F14" s="7" t="s">
        <v>317</v>
      </c>
      <c r="G14" s="7" t="s">
        <v>267</v>
      </c>
      <c r="H14" s="7">
        <v>1</v>
      </c>
      <c r="I14" s="7" t="s">
        <v>316</v>
      </c>
      <c r="J14" s="7" t="s">
        <v>47</v>
      </c>
      <c r="K14" s="7" t="s">
        <v>318</v>
      </c>
      <c r="L14" s="7">
        <v>3000</v>
      </c>
      <c r="M14" s="57" t="s">
        <v>285</v>
      </c>
      <c r="N14" s="7"/>
      <c r="XEI14" s="58"/>
      <c r="XEJ14" s="58"/>
      <c r="XEK14" s="58"/>
      <c r="XEL14" s="58"/>
      <c r="XEM14" s="58"/>
      <c r="XEN14" s="58"/>
    </row>
    <row r="15" s="51" customFormat="1" ht="69" customHeight="1" spans="1:16368">
      <c r="A15" s="35">
        <v>13</v>
      </c>
      <c r="B15" s="7" t="s">
        <v>280</v>
      </c>
      <c r="C15" s="54" t="s">
        <v>281</v>
      </c>
      <c r="D15" s="7" t="s">
        <v>30</v>
      </c>
      <c r="E15" s="7" t="s">
        <v>319</v>
      </c>
      <c r="F15" s="7" t="s">
        <v>320</v>
      </c>
      <c r="G15" s="7" t="s">
        <v>267</v>
      </c>
      <c r="H15" s="7">
        <v>1</v>
      </c>
      <c r="I15" s="7" t="s">
        <v>319</v>
      </c>
      <c r="J15" s="7" t="s">
        <v>321</v>
      </c>
      <c r="K15" s="7" t="s">
        <v>322</v>
      </c>
      <c r="L15" s="7">
        <v>3000</v>
      </c>
      <c r="M15" s="57" t="s">
        <v>285</v>
      </c>
      <c r="N15" s="7"/>
      <c r="XEI15" s="58"/>
      <c r="XEJ15" s="58"/>
      <c r="XEK15" s="58"/>
      <c r="XEL15" s="58"/>
      <c r="XEM15" s="58"/>
      <c r="XEN15" s="58"/>
    </row>
    <row r="16" s="51" customFormat="1" ht="69" customHeight="1" spans="1:16368">
      <c r="A16" s="35">
        <v>14</v>
      </c>
      <c r="B16" s="7" t="s">
        <v>280</v>
      </c>
      <c r="C16" s="54" t="s">
        <v>281</v>
      </c>
      <c r="D16" s="7" t="s">
        <v>30</v>
      </c>
      <c r="E16" s="7" t="s">
        <v>323</v>
      </c>
      <c r="F16" s="7" t="s">
        <v>324</v>
      </c>
      <c r="G16" s="7" t="s">
        <v>267</v>
      </c>
      <c r="H16" s="7">
        <v>1</v>
      </c>
      <c r="I16" s="7" t="s">
        <v>323</v>
      </c>
      <c r="J16" s="7" t="s">
        <v>58</v>
      </c>
      <c r="K16" s="7" t="s">
        <v>325</v>
      </c>
      <c r="L16" s="7">
        <v>3000</v>
      </c>
      <c r="M16" s="57" t="s">
        <v>285</v>
      </c>
      <c r="N16" s="7"/>
      <c r="XEI16" s="58"/>
      <c r="XEJ16" s="58"/>
      <c r="XEK16" s="58"/>
      <c r="XEL16" s="58"/>
      <c r="XEM16" s="58"/>
      <c r="XEN16" s="58"/>
    </row>
    <row r="17" s="51" customFormat="1" ht="69" customHeight="1" spans="1:16368">
      <c r="A17" s="35">
        <v>15</v>
      </c>
      <c r="B17" s="7" t="s">
        <v>280</v>
      </c>
      <c r="C17" s="54" t="s">
        <v>281</v>
      </c>
      <c r="D17" s="7" t="s">
        <v>30</v>
      </c>
      <c r="E17" s="7" t="s">
        <v>326</v>
      </c>
      <c r="F17" s="7" t="s">
        <v>327</v>
      </c>
      <c r="G17" s="7" t="s">
        <v>267</v>
      </c>
      <c r="H17" s="7">
        <v>1</v>
      </c>
      <c r="I17" s="7" t="s">
        <v>326</v>
      </c>
      <c r="J17" s="7" t="s">
        <v>328</v>
      </c>
      <c r="K17" s="7" t="s">
        <v>329</v>
      </c>
      <c r="L17" s="7">
        <v>3000</v>
      </c>
      <c r="M17" s="57" t="s">
        <v>285</v>
      </c>
      <c r="N17" s="7"/>
      <c r="XEI17" s="58"/>
      <c r="XEJ17" s="58"/>
      <c r="XEK17" s="58"/>
      <c r="XEL17" s="58"/>
      <c r="XEM17" s="58"/>
      <c r="XEN17" s="58"/>
    </row>
    <row r="18" s="52" customFormat="1" ht="69" customHeight="1" spans="1:16368">
      <c r="A18" s="35">
        <v>16</v>
      </c>
      <c r="B18" s="7" t="s">
        <v>280</v>
      </c>
      <c r="C18" s="54" t="s">
        <v>281</v>
      </c>
      <c r="D18" s="7" t="s">
        <v>30</v>
      </c>
      <c r="E18" s="7" t="s">
        <v>330</v>
      </c>
      <c r="F18" s="7" t="s">
        <v>331</v>
      </c>
      <c r="G18" s="7" t="s">
        <v>267</v>
      </c>
      <c r="H18" s="7">
        <v>1</v>
      </c>
      <c r="I18" s="7" t="s">
        <v>330</v>
      </c>
      <c r="J18" s="7" t="s">
        <v>332</v>
      </c>
      <c r="K18" s="7" t="s">
        <v>333</v>
      </c>
      <c r="L18" s="7">
        <v>3000</v>
      </c>
      <c r="M18" s="7" t="s">
        <v>285</v>
      </c>
      <c r="N18" s="7"/>
      <c r="XEI18" s="3"/>
      <c r="XEJ18" s="3"/>
      <c r="XEK18" s="3"/>
      <c r="XEL18" s="3"/>
      <c r="XEM18" s="3"/>
      <c r="XEN18" s="3"/>
    </row>
    <row r="19" s="51" customFormat="1" ht="69" customHeight="1" spans="1:16368">
      <c r="A19" s="35">
        <v>17</v>
      </c>
      <c r="B19" s="7" t="s">
        <v>280</v>
      </c>
      <c r="C19" s="54" t="s">
        <v>281</v>
      </c>
      <c r="D19" s="7" t="s">
        <v>30</v>
      </c>
      <c r="E19" s="7" t="s">
        <v>334</v>
      </c>
      <c r="F19" s="7" t="s">
        <v>335</v>
      </c>
      <c r="G19" s="7" t="s">
        <v>267</v>
      </c>
      <c r="H19" s="7">
        <v>1</v>
      </c>
      <c r="I19" s="7" t="s">
        <v>334</v>
      </c>
      <c r="J19" s="7" t="s">
        <v>53</v>
      </c>
      <c r="K19" s="7" t="s">
        <v>336</v>
      </c>
      <c r="L19" s="7">
        <v>3000</v>
      </c>
      <c r="M19" s="57" t="s">
        <v>285</v>
      </c>
      <c r="N19" s="7"/>
      <c r="XEI19" s="58"/>
      <c r="XEJ19" s="58"/>
      <c r="XEK19" s="58"/>
      <c r="XEL19" s="58"/>
      <c r="XEM19" s="58"/>
      <c r="XEN19" s="58"/>
    </row>
    <row r="20" s="52" customFormat="1" ht="69" customHeight="1" spans="1:16368">
      <c r="A20" s="35">
        <v>18</v>
      </c>
      <c r="B20" s="7" t="s">
        <v>280</v>
      </c>
      <c r="C20" s="54" t="s">
        <v>281</v>
      </c>
      <c r="D20" s="7" t="s">
        <v>30</v>
      </c>
      <c r="E20" s="7" t="s">
        <v>337</v>
      </c>
      <c r="F20" s="7" t="s">
        <v>338</v>
      </c>
      <c r="G20" s="7" t="s">
        <v>267</v>
      </c>
      <c r="H20" s="7">
        <v>1</v>
      </c>
      <c r="I20" s="7" t="s">
        <v>337</v>
      </c>
      <c r="J20" s="7" t="s">
        <v>339</v>
      </c>
      <c r="K20" s="7" t="s">
        <v>340</v>
      </c>
      <c r="L20" s="7">
        <v>3000</v>
      </c>
      <c r="M20" s="7" t="s">
        <v>285</v>
      </c>
      <c r="N20" s="7"/>
      <c r="XEI20" s="3"/>
      <c r="XEJ20" s="3"/>
      <c r="XEK20" s="3"/>
      <c r="XEL20" s="3"/>
      <c r="XEM20" s="3"/>
      <c r="XEN20" s="3"/>
    </row>
    <row r="21" s="51" customFormat="1" ht="69" customHeight="1" spans="1:16368">
      <c r="A21" s="35">
        <v>19</v>
      </c>
      <c r="B21" s="7" t="s">
        <v>280</v>
      </c>
      <c r="C21" s="54" t="s">
        <v>281</v>
      </c>
      <c r="D21" s="7" t="s">
        <v>30</v>
      </c>
      <c r="E21" s="7" t="s">
        <v>341</v>
      </c>
      <c r="F21" s="7" t="s">
        <v>342</v>
      </c>
      <c r="G21" s="7" t="s">
        <v>267</v>
      </c>
      <c r="H21" s="7">
        <v>1</v>
      </c>
      <c r="I21" s="7" t="s">
        <v>341</v>
      </c>
      <c r="J21" s="7" t="s">
        <v>53</v>
      </c>
      <c r="K21" s="7" t="s">
        <v>343</v>
      </c>
      <c r="L21" s="7">
        <v>3000</v>
      </c>
      <c r="M21" s="57" t="s">
        <v>285</v>
      </c>
      <c r="N21" s="7"/>
      <c r="XEI21" s="58"/>
      <c r="XEJ21" s="58"/>
      <c r="XEK21" s="58"/>
      <c r="XEL21" s="58"/>
      <c r="XEM21" s="58"/>
      <c r="XEN21" s="58"/>
    </row>
    <row r="22" s="51" customFormat="1" ht="69" customHeight="1" spans="1:16368">
      <c r="A22" s="35">
        <v>20</v>
      </c>
      <c r="B22" s="7" t="s">
        <v>280</v>
      </c>
      <c r="C22" s="54" t="s">
        <v>281</v>
      </c>
      <c r="D22" s="7" t="s">
        <v>30</v>
      </c>
      <c r="E22" s="7" t="s">
        <v>344</v>
      </c>
      <c r="F22" s="7" t="s">
        <v>345</v>
      </c>
      <c r="G22" s="7" t="s">
        <v>267</v>
      </c>
      <c r="H22" s="7">
        <v>1</v>
      </c>
      <c r="I22" s="7" t="s">
        <v>344</v>
      </c>
      <c r="J22" s="7" t="s">
        <v>53</v>
      </c>
      <c r="K22" s="7" t="s">
        <v>346</v>
      </c>
      <c r="L22" s="7">
        <v>3000</v>
      </c>
      <c r="M22" s="57" t="s">
        <v>285</v>
      </c>
      <c r="N22" s="7"/>
      <c r="XEI22" s="58"/>
      <c r="XEJ22" s="58"/>
      <c r="XEK22" s="58"/>
      <c r="XEL22" s="58"/>
      <c r="XEM22" s="58"/>
      <c r="XEN22" s="58"/>
    </row>
    <row r="23" s="51" customFormat="1" ht="69" customHeight="1" spans="1:16368">
      <c r="A23" s="35">
        <v>21</v>
      </c>
      <c r="B23" s="7" t="s">
        <v>280</v>
      </c>
      <c r="C23" s="54" t="s">
        <v>281</v>
      </c>
      <c r="D23" s="7" t="s">
        <v>30</v>
      </c>
      <c r="E23" s="7" t="s">
        <v>347</v>
      </c>
      <c r="F23" s="7" t="s">
        <v>348</v>
      </c>
      <c r="G23" s="7" t="s">
        <v>267</v>
      </c>
      <c r="H23" s="7">
        <v>1</v>
      </c>
      <c r="I23" s="7" t="s">
        <v>347</v>
      </c>
      <c r="J23" s="7" t="s">
        <v>58</v>
      </c>
      <c r="K23" s="7" t="s">
        <v>349</v>
      </c>
      <c r="L23" s="7">
        <v>3000</v>
      </c>
      <c r="M23" s="57" t="s">
        <v>285</v>
      </c>
      <c r="N23" s="7"/>
      <c r="XEI23" s="58"/>
      <c r="XEJ23" s="58"/>
      <c r="XEK23" s="58"/>
      <c r="XEL23" s="58"/>
      <c r="XEM23" s="58"/>
      <c r="XEN23" s="58"/>
    </row>
    <row r="24" s="51" customFormat="1" ht="69" customHeight="1" spans="1:16368">
      <c r="A24" s="35">
        <v>22</v>
      </c>
      <c r="B24" s="7" t="s">
        <v>280</v>
      </c>
      <c r="C24" s="54" t="s">
        <v>281</v>
      </c>
      <c r="D24" s="7" t="s">
        <v>30</v>
      </c>
      <c r="E24" s="7" t="s">
        <v>350</v>
      </c>
      <c r="F24" s="7" t="s">
        <v>351</v>
      </c>
      <c r="G24" s="7" t="s">
        <v>267</v>
      </c>
      <c r="H24" s="7">
        <v>1</v>
      </c>
      <c r="I24" s="7" t="s">
        <v>350</v>
      </c>
      <c r="J24" s="7" t="s">
        <v>53</v>
      </c>
      <c r="K24" s="7" t="s">
        <v>352</v>
      </c>
      <c r="L24" s="7">
        <v>3000</v>
      </c>
      <c r="M24" s="57" t="s">
        <v>285</v>
      </c>
      <c r="N24" s="7"/>
      <c r="XEI24" s="58"/>
      <c r="XEJ24" s="58"/>
      <c r="XEK24" s="58"/>
      <c r="XEL24" s="58"/>
      <c r="XEM24" s="58"/>
      <c r="XEN24" s="58"/>
    </row>
    <row r="25" s="51" customFormat="1" ht="69" customHeight="1" spans="1:16368">
      <c r="A25" s="35">
        <v>23</v>
      </c>
      <c r="B25" s="7" t="s">
        <v>280</v>
      </c>
      <c r="C25" s="54" t="s">
        <v>281</v>
      </c>
      <c r="D25" s="7" t="s">
        <v>30</v>
      </c>
      <c r="E25" s="7" t="s">
        <v>353</v>
      </c>
      <c r="F25" s="7" t="s">
        <v>186</v>
      </c>
      <c r="G25" s="7" t="s">
        <v>267</v>
      </c>
      <c r="H25" s="7">
        <v>1</v>
      </c>
      <c r="I25" s="7" t="s">
        <v>353</v>
      </c>
      <c r="J25" s="7" t="s">
        <v>354</v>
      </c>
      <c r="K25" s="7" t="s">
        <v>355</v>
      </c>
      <c r="L25" s="7">
        <v>3000</v>
      </c>
      <c r="M25" s="57" t="s">
        <v>285</v>
      </c>
      <c r="N25" s="7"/>
      <c r="XEI25" s="58"/>
      <c r="XEJ25" s="58"/>
      <c r="XEK25" s="58"/>
      <c r="XEL25" s="58"/>
      <c r="XEM25" s="58"/>
      <c r="XEN25" s="58"/>
    </row>
    <row r="26" s="51" customFormat="1" ht="69" customHeight="1" spans="1:16368">
      <c r="A26" s="35">
        <v>24</v>
      </c>
      <c r="B26" s="7" t="s">
        <v>280</v>
      </c>
      <c r="C26" s="54" t="s">
        <v>281</v>
      </c>
      <c r="D26" s="7" t="s">
        <v>30</v>
      </c>
      <c r="E26" s="7" t="s">
        <v>356</v>
      </c>
      <c r="F26" s="7" t="s">
        <v>357</v>
      </c>
      <c r="G26" s="7" t="s">
        <v>267</v>
      </c>
      <c r="H26" s="7">
        <v>1</v>
      </c>
      <c r="I26" s="7" t="s">
        <v>356</v>
      </c>
      <c r="J26" s="7" t="s">
        <v>53</v>
      </c>
      <c r="K26" s="7" t="s">
        <v>358</v>
      </c>
      <c r="L26" s="7">
        <v>3000</v>
      </c>
      <c r="M26" s="57" t="s">
        <v>285</v>
      </c>
      <c r="N26" s="7"/>
      <c r="XEI26" s="58"/>
      <c r="XEJ26" s="58"/>
      <c r="XEK26" s="58"/>
      <c r="XEL26" s="58"/>
      <c r="XEM26" s="58"/>
      <c r="XEN26" s="58"/>
    </row>
    <row r="27" s="51" customFormat="1" ht="69" customHeight="1" spans="1:16368">
      <c r="A27" s="35">
        <v>25</v>
      </c>
      <c r="B27" s="7" t="s">
        <v>280</v>
      </c>
      <c r="C27" s="54" t="s">
        <v>281</v>
      </c>
      <c r="D27" s="7" t="s">
        <v>30</v>
      </c>
      <c r="E27" s="7" t="s">
        <v>359</v>
      </c>
      <c r="F27" s="7" t="s">
        <v>216</v>
      </c>
      <c r="G27" s="7" t="s">
        <v>267</v>
      </c>
      <c r="H27" s="7">
        <v>1</v>
      </c>
      <c r="I27" s="7" t="s">
        <v>359</v>
      </c>
      <c r="J27" s="7" t="s">
        <v>58</v>
      </c>
      <c r="K27" s="7" t="s">
        <v>360</v>
      </c>
      <c r="L27" s="7">
        <v>3000</v>
      </c>
      <c r="M27" s="57" t="s">
        <v>285</v>
      </c>
      <c r="N27" s="7"/>
      <c r="XEI27" s="58"/>
      <c r="XEJ27" s="58"/>
      <c r="XEK27" s="58"/>
      <c r="XEL27" s="58"/>
      <c r="XEM27" s="58"/>
      <c r="XEN27" s="58"/>
    </row>
    <row r="28" s="51" customFormat="1" ht="69" customHeight="1" spans="1:16368">
      <c r="A28" s="35">
        <v>26</v>
      </c>
      <c r="B28" s="7" t="s">
        <v>280</v>
      </c>
      <c r="C28" s="54" t="s">
        <v>281</v>
      </c>
      <c r="D28" s="7" t="s">
        <v>30</v>
      </c>
      <c r="E28" s="7" t="s">
        <v>361</v>
      </c>
      <c r="F28" s="7" t="s">
        <v>362</v>
      </c>
      <c r="G28" s="7" t="s">
        <v>267</v>
      </c>
      <c r="H28" s="7">
        <v>1</v>
      </c>
      <c r="I28" s="7" t="s">
        <v>361</v>
      </c>
      <c r="J28" s="7" t="s">
        <v>363</v>
      </c>
      <c r="K28" s="7" t="s">
        <v>364</v>
      </c>
      <c r="L28" s="7">
        <v>3000</v>
      </c>
      <c r="M28" s="57" t="s">
        <v>285</v>
      </c>
      <c r="N28" s="7"/>
      <c r="XEI28" s="58"/>
      <c r="XEJ28" s="58"/>
      <c r="XEK28" s="58"/>
      <c r="XEL28" s="58"/>
      <c r="XEM28" s="58"/>
      <c r="XEN28" s="58"/>
    </row>
    <row r="29" s="51" customFormat="1" ht="69" customHeight="1" spans="1:16368">
      <c r="A29" s="35">
        <v>27</v>
      </c>
      <c r="B29" s="7" t="s">
        <v>280</v>
      </c>
      <c r="C29" s="54" t="s">
        <v>281</v>
      </c>
      <c r="D29" s="7" t="s">
        <v>30</v>
      </c>
      <c r="E29" s="7" t="s">
        <v>365</v>
      </c>
      <c r="F29" s="7" t="s">
        <v>228</v>
      </c>
      <c r="G29" s="7" t="s">
        <v>267</v>
      </c>
      <c r="H29" s="7">
        <v>1</v>
      </c>
      <c r="I29" s="7" t="s">
        <v>365</v>
      </c>
      <c r="J29" s="7" t="s">
        <v>53</v>
      </c>
      <c r="K29" s="7" t="s">
        <v>366</v>
      </c>
      <c r="L29" s="7">
        <v>3000</v>
      </c>
      <c r="M29" s="57" t="s">
        <v>285</v>
      </c>
      <c r="N29" s="7"/>
      <c r="XEI29" s="58"/>
      <c r="XEJ29" s="58"/>
      <c r="XEK29" s="58"/>
      <c r="XEL29" s="58"/>
      <c r="XEM29" s="58"/>
      <c r="XEN29" s="58"/>
    </row>
    <row r="30" s="51" customFormat="1" ht="69" customHeight="1" spans="1:16368">
      <c r="A30" s="35">
        <v>28</v>
      </c>
      <c r="B30" s="7" t="s">
        <v>280</v>
      </c>
      <c r="C30" s="54" t="s">
        <v>281</v>
      </c>
      <c r="D30" s="7" t="s">
        <v>30</v>
      </c>
      <c r="E30" s="7" t="s">
        <v>367</v>
      </c>
      <c r="F30" s="7" t="s">
        <v>368</v>
      </c>
      <c r="G30" s="7" t="s">
        <v>267</v>
      </c>
      <c r="H30" s="7">
        <v>1</v>
      </c>
      <c r="I30" s="7" t="s">
        <v>367</v>
      </c>
      <c r="J30" s="7" t="s">
        <v>42</v>
      </c>
      <c r="K30" s="7" t="s">
        <v>369</v>
      </c>
      <c r="L30" s="7">
        <v>3000</v>
      </c>
      <c r="M30" s="57" t="s">
        <v>285</v>
      </c>
      <c r="N30" s="7"/>
      <c r="XEI30" s="58"/>
      <c r="XEJ30" s="58"/>
      <c r="XEK30" s="58"/>
      <c r="XEL30" s="58"/>
      <c r="XEM30" s="58"/>
      <c r="XEN30" s="58"/>
    </row>
    <row r="31" s="51" customFormat="1" ht="69" customHeight="1" spans="1:16368">
      <c r="A31" s="35">
        <v>29</v>
      </c>
      <c r="B31" s="7" t="s">
        <v>280</v>
      </c>
      <c r="C31" s="54" t="s">
        <v>281</v>
      </c>
      <c r="D31" s="7" t="s">
        <v>30</v>
      </c>
      <c r="E31" s="7" t="s">
        <v>370</v>
      </c>
      <c r="F31" s="7" t="s">
        <v>371</v>
      </c>
      <c r="G31" s="7" t="s">
        <v>267</v>
      </c>
      <c r="H31" s="7">
        <v>1</v>
      </c>
      <c r="I31" s="7" t="s">
        <v>370</v>
      </c>
      <c r="J31" s="7" t="s">
        <v>42</v>
      </c>
      <c r="K31" s="7" t="s">
        <v>372</v>
      </c>
      <c r="L31" s="7">
        <v>3000</v>
      </c>
      <c r="M31" s="57" t="s">
        <v>285</v>
      </c>
      <c r="N31" s="7"/>
      <c r="XEI31" s="58"/>
      <c r="XEJ31" s="58"/>
      <c r="XEK31" s="58"/>
      <c r="XEL31" s="58"/>
      <c r="XEM31" s="58"/>
      <c r="XEN31" s="58"/>
    </row>
    <row r="32" s="51" customFormat="1" ht="69" customHeight="1" spans="1:16368">
      <c r="A32" s="35">
        <v>30</v>
      </c>
      <c r="B32" s="7" t="s">
        <v>280</v>
      </c>
      <c r="C32" s="54" t="s">
        <v>281</v>
      </c>
      <c r="D32" s="7" t="s">
        <v>30</v>
      </c>
      <c r="E32" s="7" t="s">
        <v>373</v>
      </c>
      <c r="F32" s="7" t="s">
        <v>374</v>
      </c>
      <c r="G32" s="7" t="s">
        <v>267</v>
      </c>
      <c r="H32" s="7">
        <v>1</v>
      </c>
      <c r="I32" s="7" t="s">
        <v>373</v>
      </c>
      <c r="J32" s="7" t="s">
        <v>42</v>
      </c>
      <c r="K32" s="7" t="s">
        <v>375</v>
      </c>
      <c r="L32" s="7">
        <v>3000</v>
      </c>
      <c r="M32" s="57" t="s">
        <v>285</v>
      </c>
      <c r="N32" s="7"/>
      <c r="XEI32" s="58"/>
      <c r="XEJ32" s="58"/>
      <c r="XEK32" s="58"/>
      <c r="XEL32" s="58"/>
      <c r="XEM32" s="58"/>
      <c r="XEN32" s="58"/>
    </row>
    <row r="33" s="51" customFormat="1" ht="69" customHeight="1" spans="1:16368">
      <c r="A33" s="35">
        <v>31</v>
      </c>
      <c r="B33" s="7" t="s">
        <v>280</v>
      </c>
      <c r="C33" s="54" t="s">
        <v>281</v>
      </c>
      <c r="D33" s="7" t="s">
        <v>30</v>
      </c>
      <c r="E33" s="7" t="s">
        <v>376</v>
      </c>
      <c r="F33" s="7" t="s">
        <v>77</v>
      </c>
      <c r="G33" s="7" t="s">
        <v>267</v>
      </c>
      <c r="H33" s="7">
        <v>1</v>
      </c>
      <c r="I33" s="7" t="s">
        <v>376</v>
      </c>
      <c r="J33" s="7" t="s">
        <v>58</v>
      </c>
      <c r="K33" s="7" t="s">
        <v>377</v>
      </c>
      <c r="L33" s="7">
        <v>3000</v>
      </c>
      <c r="M33" s="57" t="s">
        <v>285</v>
      </c>
      <c r="N33" s="7"/>
      <c r="XEI33" s="58"/>
      <c r="XEJ33" s="58"/>
      <c r="XEK33" s="58"/>
      <c r="XEL33" s="58"/>
      <c r="XEM33" s="58"/>
      <c r="XEN33" s="58"/>
    </row>
    <row r="34" s="51" customFormat="1" ht="69" customHeight="1" spans="1:16368">
      <c r="A34" s="35">
        <v>32</v>
      </c>
      <c r="B34" s="7" t="s">
        <v>280</v>
      </c>
      <c r="C34" s="54" t="s">
        <v>281</v>
      </c>
      <c r="D34" s="7" t="s">
        <v>30</v>
      </c>
      <c r="E34" s="7" t="s">
        <v>378</v>
      </c>
      <c r="F34" s="7" t="s">
        <v>379</v>
      </c>
      <c r="G34" s="7" t="s">
        <v>267</v>
      </c>
      <c r="H34" s="7">
        <v>1</v>
      </c>
      <c r="I34" s="7" t="s">
        <v>378</v>
      </c>
      <c r="J34" s="7" t="s">
        <v>53</v>
      </c>
      <c r="K34" s="7" t="s">
        <v>380</v>
      </c>
      <c r="L34" s="7">
        <v>3000</v>
      </c>
      <c r="M34" s="57" t="s">
        <v>285</v>
      </c>
      <c r="N34" s="7"/>
      <c r="XEI34" s="58"/>
      <c r="XEJ34" s="58"/>
      <c r="XEK34" s="58"/>
      <c r="XEL34" s="58"/>
      <c r="XEM34" s="58"/>
      <c r="XEN34" s="58"/>
    </row>
    <row r="35" s="51" customFormat="1" ht="69" customHeight="1" spans="1:16368">
      <c r="A35" s="35">
        <v>33</v>
      </c>
      <c r="B35" s="7" t="s">
        <v>280</v>
      </c>
      <c r="C35" s="54" t="s">
        <v>281</v>
      </c>
      <c r="D35" s="7" t="s">
        <v>30</v>
      </c>
      <c r="E35" s="7" t="s">
        <v>381</v>
      </c>
      <c r="F35" s="7" t="s">
        <v>382</v>
      </c>
      <c r="G35" s="7" t="s">
        <v>267</v>
      </c>
      <c r="H35" s="7">
        <v>1</v>
      </c>
      <c r="I35" s="7" t="s">
        <v>381</v>
      </c>
      <c r="J35" s="7" t="s">
        <v>53</v>
      </c>
      <c r="K35" s="7" t="s">
        <v>383</v>
      </c>
      <c r="L35" s="7">
        <v>3000</v>
      </c>
      <c r="M35" s="57" t="s">
        <v>285</v>
      </c>
      <c r="N35" s="7"/>
      <c r="XEI35" s="58"/>
      <c r="XEJ35" s="58"/>
      <c r="XEK35" s="58"/>
      <c r="XEL35" s="58"/>
      <c r="XEM35" s="58"/>
      <c r="XEN35" s="58"/>
    </row>
    <row r="36" s="51" customFormat="1" ht="69" customHeight="1" spans="1:16368">
      <c r="A36" s="35">
        <v>34</v>
      </c>
      <c r="B36" s="7" t="s">
        <v>280</v>
      </c>
      <c r="C36" s="54" t="s">
        <v>281</v>
      </c>
      <c r="D36" s="7" t="s">
        <v>30</v>
      </c>
      <c r="E36" s="7" t="s">
        <v>384</v>
      </c>
      <c r="F36" s="7" t="s">
        <v>385</v>
      </c>
      <c r="G36" s="7" t="s">
        <v>267</v>
      </c>
      <c r="H36" s="7">
        <v>1</v>
      </c>
      <c r="I36" s="7" t="s">
        <v>384</v>
      </c>
      <c r="J36" s="7" t="s">
        <v>58</v>
      </c>
      <c r="K36" s="7" t="s">
        <v>386</v>
      </c>
      <c r="L36" s="7">
        <v>3000</v>
      </c>
      <c r="M36" s="57" t="s">
        <v>285</v>
      </c>
      <c r="N36" s="7"/>
      <c r="XEI36" s="58"/>
      <c r="XEJ36" s="58"/>
      <c r="XEK36" s="58"/>
      <c r="XEL36" s="58"/>
      <c r="XEM36" s="58"/>
      <c r="XEN36" s="58"/>
    </row>
    <row r="37" s="51" customFormat="1" ht="69" customHeight="1" spans="1:16368">
      <c r="A37" s="35">
        <v>35</v>
      </c>
      <c r="B37" s="7" t="s">
        <v>280</v>
      </c>
      <c r="C37" s="54" t="s">
        <v>281</v>
      </c>
      <c r="D37" s="7" t="s">
        <v>30</v>
      </c>
      <c r="E37" s="7" t="s">
        <v>387</v>
      </c>
      <c r="F37" s="7" t="s">
        <v>388</v>
      </c>
      <c r="G37" s="7" t="s">
        <v>267</v>
      </c>
      <c r="H37" s="7">
        <v>1</v>
      </c>
      <c r="I37" s="7" t="s">
        <v>387</v>
      </c>
      <c r="J37" s="7" t="s">
        <v>58</v>
      </c>
      <c r="K37" s="7" t="s">
        <v>389</v>
      </c>
      <c r="L37" s="7">
        <v>3000</v>
      </c>
      <c r="M37" s="57" t="s">
        <v>285</v>
      </c>
      <c r="N37" s="7"/>
      <c r="XEI37" s="58"/>
      <c r="XEJ37" s="58"/>
      <c r="XEK37" s="58"/>
      <c r="XEL37" s="58"/>
      <c r="XEM37" s="58"/>
      <c r="XEN37" s="58"/>
    </row>
    <row r="38" s="51" customFormat="1" ht="69" customHeight="1" spans="1:16368">
      <c r="A38" s="35">
        <v>36</v>
      </c>
      <c r="B38" s="7" t="s">
        <v>280</v>
      </c>
      <c r="C38" s="54" t="s">
        <v>281</v>
      </c>
      <c r="D38" s="7" t="s">
        <v>30</v>
      </c>
      <c r="E38" s="7" t="s">
        <v>390</v>
      </c>
      <c r="F38" s="7" t="s">
        <v>178</v>
      </c>
      <c r="G38" s="7" t="s">
        <v>267</v>
      </c>
      <c r="H38" s="7">
        <v>1</v>
      </c>
      <c r="I38" s="7" t="s">
        <v>390</v>
      </c>
      <c r="J38" s="7" t="s">
        <v>58</v>
      </c>
      <c r="K38" s="7" t="s">
        <v>391</v>
      </c>
      <c r="L38" s="7">
        <v>3000</v>
      </c>
      <c r="M38" s="57" t="s">
        <v>285</v>
      </c>
      <c r="N38" s="7"/>
      <c r="XEI38" s="58"/>
      <c r="XEJ38" s="58"/>
      <c r="XEK38" s="58"/>
      <c r="XEL38" s="58"/>
      <c r="XEM38" s="58"/>
      <c r="XEN38" s="58"/>
    </row>
    <row r="39" s="51" customFormat="1" ht="69" customHeight="1" spans="1:16368">
      <c r="A39" s="35">
        <v>37</v>
      </c>
      <c r="B39" s="7" t="s">
        <v>280</v>
      </c>
      <c r="C39" s="54" t="s">
        <v>281</v>
      </c>
      <c r="D39" s="7" t="s">
        <v>30</v>
      </c>
      <c r="E39" s="7" t="s">
        <v>392</v>
      </c>
      <c r="F39" s="7" t="s">
        <v>393</v>
      </c>
      <c r="G39" s="7" t="s">
        <v>267</v>
      </c>
      <c r="H39" s="7">
        <v>1</v>
      </c>
      <c r="I39" s="7" t="s">
        <v>392</v>
      </c>
      <c r="J39" s="7" t="s">
        <v>53</v>
      </c>
      <c r="K39" s="7" t="s">
        <v>394</v>
      </c>
      <c r="L39" s="7">
        <v>3000</v>
      </c>
      <c r="M39" s="57" t="s">
        <v>285</v>
      </c>
      <c r="N39" s="7"/>
      <c r="XEI39" s="58"/>
      <c r="XEJ39" s="58"/>
      <c r="XEK39" s="58"/>
      <c r="XEL39" s="58"/>
      <c r="XEM39" s="58"/>
      <c r="XEN39" s="58"/>
    </row>
    <row r="40" s="51" customFormat="1" ht="69" customHeight="1" spans="1:16368">
      <c r="A40" s="35">
        <v>38</v>
      </c>
      <c r="B40" s="7" t="s">
        <v>280</v>
      </c>
      <c r="C40" s="54" t="s">
        <v>281</v>
      </c>
      <c r="D40" s="7" t="s">
        <v>30</v>
      </c>
      <c r="E40" s="7" t="s">
        <v>395</v>
      </c>
      <c r="F40" s="7" t="s">
        <v>396</v>
      </c>
      <c r="G40" s="7" t="s">
        <v>267</v>
      </c>
      <c r="H40" s="7">
        <v>1</v>
      </c>
      <c r="I40" s="7" t="s">
        <v>395</v>
      </c>
      <c r="J40" s="7" t="s">
        <v>53</v>
      </c>
      <c r="K40" s="7" t="s">
        <v>397</v>
      </c>
      <c r="L40" s="7">
        <v>3000</v>
      </c>
      <c r="M40" s="57" t="s">
        <v>285</v>
      </c>
      <c r="N40" s="7"/>
      <c r="XEI40" s="58"/>
      <c r="XEJ40" s="58"/>
      <c r="XEK40" s="58"/>
      <c r="XEL40" s="58"/>
      <c r="XEM40" s="58"/>
      <c r="XEN40" s="58"/>
    </row>
    <row r="41" s="51" customFormat="1" ht="69" customHeight="1" spans="1:16368">
      <c r="A41" s="35">
        <v>39</v>
      </c>
      <c r="B41" s="7" t="s">
        <v>280</v>
      </c>
      <c r="C41" s="54" t="s">
        <v>281</v>
      </c>
      <c r="D41" s="7" t="s">
        <v>30</v>
      </c>
      <c r="E41" s="7" t="s">
        <v>398</v>
      </c>
      <c r="F41" s="7" t="s">
        <v>399</v>
      </c>
      <c r="G41" s="7" t="s">
        <v>267</v>
      </c>
      <c r="H41" s="7">
        <v>1</v>
      </c>
      <c r="I41" s="7" t="s">
        <v>398</v>
      </c>
      <c r="J41" s="7" t="s">
        <v>58</v>
      </c>
      <c r="K41" s="7" t="s">
        <v>400</v>
      </c>
      <c r="L41" s="7">
        <v>3000</v>
      </c>
      <c r="M41" s="57" t="s">
        <v>285</v>
      </c>
      <c r="N41" s="7"/>
      <c r="XEI41" s="58"/>
      <c r="XEJ41" s="58"/>
      <c r="XEK41" s="58"/>
      <c r="XEL41" s="58"/>
      <c r="XEM41" s="58"/>
      <c r="XEN41" s="58"/>
    </row>
    <row r="42" s="51" customFormat="1" ht="69" customHeight="1" spans="1:16368">
      <c r="A42" s="35">
        <v>40</v>
      </c>
      <c r="B42" s="7" t="s">
        <v>280</v>
      </c>
      <c r="C42" s="54" t="s">
        <v>281</v>
      </c>
      <c r="D42" s="7" t="s">
        <v>30</v>
      </c>
      <c r="E42" s="7" t="s">
        <v>401</v>
      </c>
      <c r="F42" s="7" t="s">
        <v>402</v>
      </c>
      <c r="G42" s="7" t="s">
        <v>267</v>
      </c>
      <c r="H42" s="7">
        <v>1</v>
      </c>
      <c r="I42" s="7" t="s">
        <v>401</v>
      </c>
      <c r="J42" s="7" t="s">
        <v>53</v>
      </c>
      <c r="K42" s="7" t="s">
        <v>403</v>
      </c>
      <c r="L42" s="7">
        <v>3000</v>
      </c>
      <c r="M42" s="57" t="s">
        <v>285</v>
      </c>
      <c r="N42" s="7"/>
      <c r="XEI42" s="58"/>
      <c r="XEJ42" s="58"/>
      <c r="XEK42" s="58"/>
      <c r="XEL42" s="58"/>
      <c r="XEM42" s="58"/>
      <c r="XEN42" s="58"/>
    </row>
    <row r="43" s="51" customFormat="1" ht="69" customHeight="1" spans="1:16368">
      <c r="A43" s="35">
        <v>41</v>
      </c>
      <c r="B43" s="7" t="s">
        <v>280</v>
      </c>
      <c r="C43" s="54" t="s">
        <v>281</v>
      </c>
      <c r="D43" s="7" t="s">
        <v>30</v>
      </c>
      <c r="E43" s="7" t="s">
        <v>404</v>
      </c>
      <c r="F43" s="7" t="s">
        <v>405</v>
      </c>
      <c r="G43" s="7" t="s">
        <v>267</v>
      </c>
      <c r="H43" s="7">
        <v>1</v>
      </c>
      <c r="I43" s="7" t="s">
        <v>404</v>
      </c>
      <c r="J43" s="7" t="s">
        <v>58</v>
      </c>
      <c r="K43" s="7" t="s">
        <v>406</v>
      </c>
      <c r="L43" s="7">
        <v>3000</v>
      </c>
      <c r="M43" s="57" t="s">
        <v>285</v>
      </c>
      <c r="N43" s="7"/>
      <c r="XEI43" s="58"/>
      <c r="XEJ43" s="58"/>
      <c r="XEK43" s="58"/>
      <c r="XEL43" s="58"/>
      <c r="XEM43" s="58"/>
      <c r="XEN43" s="58"/>
    </row>
    <row r="44" s="4" customFormat="1" ht="39" customHeight="1" spans="1:14">
      <c r="A44" s="11" t="s">
        <v>7</v>
      </c>
      <c r="B44" s="55"/>
      <c r="C44" s="11"/>
      <c r="D44" s="11"/>
      <c r="E44" s="11"/>
      <c r="F44" s="11"/>
      <c r="G44" s="11"/>
      <c r="H44" s="11">
        <f>SUM(H3:H43)</f>
        <v>41</v>
      </c>
      <c r="I44" s="11"/>
      <c r="J44" s="11"/>
      <c r="K44" s="11"/>
      <c r="L44" s="11">
        <f>SUM(L3:L43)</f>
        <v>123000</v>
      </c>
      <c r="M44" s="11"/>
      <c r="N44" s="11"/>
    </row>
  </sheetData>
  <mergeCells count="1">
    <mergeCell ref="A1:N1"/>
  </mergeCells>
  <dataValidations count="1">
    <dataValidation allowBlank="1" showInputMessage="1" showErrorMessage="1" sqref="D2 E2 F2 G2 H2 I2 J2 K2 L2"/>
  </dataValidation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workbookViewId="0">
      <selection activeCell="K3" sqref="K3"/>
    </sheetView>
  </sheetViews>
  <sheetFormatPr defaultColWidth="9" defaultRowHeight="14.25" outlineLevelRow="3"/>
  <cols>
    <col min="1" max="1" width="8.75" style="37" customWidth="1"/>
    <col min="2" max="2" width="10.375" style="37" customWidth="1"/>
    <col min="3" max="3" width="9" style="37" customWidth="1"/>
    <col min="4" max="4" width="11.875" style="37" customWidth="1"/>
    <col min="5" max="5" width="11.875" style="45" customWidth="1"/>
    <col min="6" max="6" width="10.5" style="37" customWidth="1"/>
    <col min="7" max="7" width="9" style="37"/>
    <col min="8" max="10" width="9" style="37" customWidth="1"/>
    <col min="11" max="11" width="9.25" style="37" customWidth="1"/>
    <col min="12" max="12" width="9" style="37" customWidth="1"/>
    <col min="13" max="13" width="9.375" style="37" customWidth="1"/>
    <col min="14" max="16384" width="9" style="37"/>
  </cols>
  <sheetData>
    <row r="1" s="1" customFormat="1" ht="27" spans="1:13">
      <c r="A1" s="5" t="s">
        <v>8</v>
      </c>
      <c r="B1" s="5"/>
      <c r="C1" s="5"/>
      <c r="D1" s="5"/>
      <c r="E1" s="5"/>
      <c r="F1" s="5"/>
      <c r="G1" s="5"/>
      <c r="H1" s="5"/>
      <c r="I1" s="5"/>
      <c r="J1" s="5"/>
      <c r="K1" s="5"/>
      <c r="L1" s="5"/>
      <c r="M1" s="5"/>
    </row>
    <row r="2" s="25" customFormat="1" ht="70" customHeight="1" spans="1:13">
      <c r="A2" s="28" t="s">
        <v>1</v>
      </c>
      <c r="B2" s="19" t="s">
        <v>9</v>
      </c>
      <c r="C2" s="19" t="s">
        <v>10</v>
      </c>
      <c r="D2" s="19" t="s">
        <v>11</v>
      </c>
      <c r="E2" s="46" t="s">
        <v>407</v>
      </c>
      <c r="F2" s="19" t="s">
        <v>408</v>
      </c>
      <c r="G2" s="19" t="s">
        <v>14</v>
      </c>
      <c r="H2" s="19" t="s">
        <v>15</v>
      </c>
      <c r="I2" s="19" t="s">
        <v>409</v>
      </c>
      <c r="J2" s="19" t="s">
        <v>18</v>
      </c>
      <c r="K2" s="19" t="s">
        <v>19</v>
      </c>
      <c r="L2" s="39" t="s">
        <v>20</v>
      </c>
      <c r="M2" s="19" t="s">
        <v>410</v>
      </c>
    </row>
    <row r="3" s="44" customFormat="1" ht="133" customHeight="1" spans="1:13">
      <c r="A3" s="7">
        <v>1</v>
      </c>
      <c r="B3" s="7" t="s">
        <v>411</v>
      </c>
      <c r="C3" s="7" t="s">
        <v>412</v>
      </c>
      <c r="D3" s="7" t="s">
        <v>23</v>
      </c>
      <c r="E3" s="7" t="s">
        <v>413</v>
      </c>
      <c r="F3" s="7" t="s">
        <v>414</v>
      </c>
      <c r="G3" s="7" t="s">
        <v>40</v>
      </c>
      <c r="H3" s="47">
        <v>1</v>
      </c>
      <c r="I3" s="7" t="s">
        <v>415</v>
      </c>
      <c r="J3" s="7" t="s">
        <v>53</v>
      </c>
      <c r="K3" s="49">
        <v>2777.73</v>
      </c>
      <c r="L3" s="7" t="s">
        <v>416</v>
      </c>
      <c r="M3" s="47" t="s">
        <v>417</v>
      </c>
    </row>
    <row r="4" ht="39" customHeight="1" spans="1:13">
      <c r="A4" s="34" t="s">
        <v>7</v>
      </c>
      <c r="B4" s="34"/>
      <c r="C4" s="34"/>
      <c r="D4" s="34"/>
      <c r="E4" s="48"/>
      <c r="F4" s="34"/>
      <c r="G4" s="34"/>
      <c r="H4" s="34">
        <f>SUM(H3:H3)</f>
        <v>1</v>
      </c>
      <c r="I4" s="34"/>
      <c r="J4" s="34"/>
      <c r="K4" s="34">
        <f>SUM(K3:K3)</f>
        <v>2777.73</v>
      </c>
      <c r="L4" s="34"/>
      <c r="M4" s="34"/>
    </row>
  </sheetData>
  <autoFilter ref="A2:ID4">
    <extLst/>
  </autoFilter>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C4"/>
  <sheetViews>
    <sheetView workbookViewId="0">
      <selection activeCell="K3" sqref="K3"/>
    </sheetView>
  </sheetViews>
  <sheetFormatPr defaultColWidth="9" defaultRowHeight="13.5" outlineLevelRow="3"/>
  <cols>
    <col min="13" max="13" width="10.25" customWidth="1"/>
  </cols>
  <sheetData>
    <row r="1" s="1" customFormat="1" ht="27" spans="1:13">
      <c r="A1" s="5" t="s">
        <v>8</v>
      </c>
      <c r="B1" s="5"/>
      <c r="C1" s="5"/>
      <c r="D1" s="5"/>
      <c r="E1" s="5"/>
      <c r="F1" s="5"/>
      <c r="G1" s="5"/>
      <c r="H1" s="5"/>
      <c r="I1" s="5"/>
      <c r="J1" s="5"/>
      <c r="K1" s="5"/>
      <c r="L1" s="5"/>
      <c r="M1" s="5"/>
    </row>
    <row r="2" s="42" customFormat="1" ht="57" customHeight="1" spans="1:13">
      <c r="A2" s="19" t="s">
        <v>1</v>
      </c>
      <c r="B2" s="19" t="s">
        <v>9</v>
      </c>
      <c r="C2" s="19" t="s">
        <v>10</v>
      </c>
      <c r="D2" s="19" t="s">
        <v>11</v>
      </c>
      <c r="E2" s="19" t="s">
        <v>407</v>
      </c>
      <c r="F2" s="19" t="s">
        <v>408</v>
      </c>
      <c r="G2" s="19" t="s">
        <v>14</v>
      </c>
      <c r="H2" s="19" t="s">
        <v>15</v>
      </c>
      <c r="I2" s="19" t="s">
        <v>17</v>
      </c>
      <c r="J2" s="19" t="s">
        <v>18</v>
      </c>
      <c r="K2" s="19" t="s">
        <v>19</v>
      </c>
      <c r="L2" s="19" t="s">
        <v>20</v>
      </c>
      <c r="M2" s="19" t="s">
        <v>410</v>
      </c>
    </row>
    <row r="3" s="43" customFormat="1" ht="123" customHeight="1" spans="1:237">
      <c r="A3" s="7">
        <v>1</v>
      </c>
      <c r="B3" s="7" t="s">
        <v>418</v>
      </c>
      <c r="C3" s="7" t="s">
        <v>412</v>
      </c>
      <c r="D3" s="7" t="s">
        <v>30</v>
      </c>
      <c r="E3" s="7" t="s">
        <v>419</v>
      </c>
      <c r="F3" s="7" t="s">
        <v>420</v>
      </c>
      <c r="G3" s="7" t="s">
        <v>40</v>
      </c>
      <c r="H3" s="7">
        <v>1</v>
      </c>
      <c r="I3" s="41" t="s">
        <v>421</v>
      </c>
      <c r="J3" s="7" t="s">
        <v>58</v>
      </c>
      <c r="K3" s="7">
        <v>2813.73</v>
      </c>
      <c r="L3" s="7" t="s">
        <v>269</v>
      </c>
      <c r="M3" s="7" t="s">
        <v>422</v>
      </c>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c r="GU3" s="25"/>
      <c r="GV3" s="25"/>
      <c r="GW3" s="25"/>
      <c r="GX3" s="25"/>
      <c r="GY3" s="25"/>
      <c r="GZ3" s="25"/>
      <c r="HA3" s="25"/>
      <c r="HB3" s="25"/>
      <c r="HC3" s="25"/>
      <c r="HD3" s="25"/>
      <c r="HE3" s="25"/>
      <c r="HF3" s="25"/>
      <c r="HG3" s="25"/>
      <c r="HH3" s="25"/>
      <c r="HI3" s="25"/>
      <c r="HJ3" s="25"/>
      <c r="HK3" s="25"/>
      <c r="HL3" s="25"/>
      <c r="HM3" s="25"/>
      <c r="HN3" s="25"/>
      <c r="HO3" s="25"/>
      <c r="HP3" s="25"/>
      <c r="HQ3" s="25"/>
      <c r="HR3" s="25"/>
      <c r="HS3" s="25"/>
      <c r="HT3" s="25"/>
      <c r="HU3" s="25"/>
      <c r="HV3" s="25"/>
      <c r="HW3" s="25"/>
      <c r="HX3" s="25"/>
      <c r="HY3" s="25"/>
      <c r="HZ3" s="25"/>
      <c r="IA3" s="25"/>
      <c r="IB3" s="25"/>
      <c r="IC3" s="25"/>
    </row>
    <row r="4" ht="37" customHeight="1" spans="1:13">
      <c r="A4" s="11" t="s">
        <v>7</v>
      </c>
      <c r="B4" s="11"/>
      <c r="C4" s="11"/>
      <c r="D4" s="11"/>
      <c r="E4" s="11"/>
      <c r="F4" s="11"/>
      <c r="G4" s="11"/>
      <c r="H4" s="11">
        <f>SUM(H3:H3)</f>
        <v>1</v>
      </c>
      <c r="I4" s="11"/>
      <c r="J4" s="11"/>
      <c r="K4" s="11">
        <f>SUM(K3:K3)</f>
        <v>2813.73</v>
      </c>
      <c r="L4" s="11"/>
      <c r="M4" s="11"/>
    </row>
  </sheetData>
  <mergeCells count="1">
    <mergeCell ref="A1:M1"/>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
  <sheetViews>
    <sheetView workbookViewId="0">
      <selection activeCell="A1" sqref="A1:M1"/>
    </sheetView>
  </sheetViews>
  <sheetFormatPr defaultColWidth="9" defaultRowHeight="14.25"/>
  <cols>
    <col min="1" max="1" width="8.75" style="37" customWidth="1"/>
    <col min="2" max="2" width="10.375" style="37" customWidth="1"/>
    <col min="3" max="3" width="14" style="37" customWidth="1"/>
    <col min="4" max="4" width="8.5" style="37" customWidth="1"/>
    <col min="5" max="5" width="10.75" style="37" customWidth="1"/>
    <col min="6" max="6" width="10.5" style="37" customWidth="1"/>
    <col min="7" max="7" width="9" style="37"/>
    <col min="8" max="8" width="7.625" style="37" customWidth="1"/>
    <col min="9" max="10" width="9" style="37" customWidth="1"/>
    <col min="11" max="11" width="8.625" style="37" customWidth="1"/>
    <col min="12" max="12" width="9" style="37" customWidth="1"/>
    <col min="13" max="13" width="9.625" style="37" customWidth="1"/>
    <col min="14" max="16384" width="9" style="37"/>
  </cols>
  <sheetData>
    <row r="1" s="1" customFormat="1" ht="27" spans="1:13">
      <c r="A1" s="5" t="s">
        <v>8</v>
      </c>
      <c r="B1" s="5"/>
      <c r="C1" s="5"/>
      <c r="D1" s="5"/>
      <c r="E1" s="5"/>
      <c r="F1" s="5"/>
      <c r="G1" s="5"/>
      <c r="H1" s="5"/>
      <c r="I1" s="5"/>
      <c r="J1" s="5"/>
      <c r="K1" s="5"/>
      <c r="L1" s="5"/>
      <c r="M1" s="5"/>
    </row>
    <row r="2" s="25" customFormat="1" ht="76" customHeight="1" spans="1:13">
      <c r="A2" s="28" t="s">
        <v>1</v>
      </c>
      <c r="B2" s="19" t="s">
        <v>9</v>
      </c>
      <c r="C2" s="19" t="s">
        <v>10</v>
      </c>
      <c r="D2" s="19" t="s">
        <v>11</v>
      </c>
      <c r="E2" s="19" t="s">
        <v>407</v>
      </c>
      <c r="F2" s="19" t="s">
        <v>408</v>
      </c>
      <c r="G2" s="19" t="s">
        <v>14</v>
      </c>
      <c r="H2" s="19" t="s">
        <v>15</v>
      </c>
      <c r="I2" s="19" t="s">
        <v>409</v>
      </c>
      <c r="J2" s="19" t="s">
        <v>18</v>
      </c>
      <c r="K2" s="19" t="s">
        <v>19</v>
      </c>
      <c r="L2" s="39" t="s">
        <v>20</v>
      </c>
      <c r="M2" s="6" t="s">
        <v>410</v>
      </c>
    </row>
    <row r="3" s="25" customFormat="1" ht="100" customHeight="1" spans="1:13">
      <c r="A3" s="7">
        <v>1</v>
      </c>
      <c r="B3" s="30" t="s">
        <v>411</v>
      </c>
      <c r="C3" s="38" t="s">
        <v>412</v>
      </c>
      <c r="D3" s="30" t="s">
        <v>80</v>
      </c>
      <c r="E3" s="30" t="s">
        <v>423</v>
      </c>
      <c r="F3" s="30" t="s">
        <v>424</v>
      </c>
      <c r="G3" s="30" t="s">
        <v>40</v>
      </c>
      <c r="H3" s="7">
        <v>1</v>
      </c>
      <c r="I3" s="30" t="s">
        <v>425</v>
      </c>
      <c r="J3" s="30" t="s">
        <v>53</v>
      </c>
      <c r="K3" s="30">
        <v>2835.42</v>
      </c>
      <c r="L3" s="30" t="s">
        <v>426</v>
      </c>
      <c r="M3" s="30" t="s">
        <v>427</v>
      </c>
    </row>
    <row r="4" s="25" customFormat="1" ht="100" customHeight="1" spans="1:13">
      <c r="A4" s="7">
        <v>2</v>
      </c>
      <c r="B4" s="30" t="s">
        <v>411</v>
      </c>
      <c r="C4" s="38" t="s">
        <v>412</v>
      </c>
      <c r="D4" s="30" t="s">
        <v>80</v>
      </c>
      <c r="E4" s="30" t="s">
        <v>423</v>
      </c>
      <c r="F4" s="30" t="s">
        <v>424</v>
      </c>
      <c r="G4" s="30" t="s">
        <v>40</v>
      </c>
      <c r="H4" s="7">
        <v>1</v>
      </c>
      <c r="I4" s="30" t="s">
        <v>425</v>
      </c>
      <c r="J4" s="30" t="s">
        <v>53</v>
      </c>
      <c r="K4" s="7">
        <v>2835.42</v>
      </c>
      <c r="L4" s="30" t="s">
        <v>426</v>
      </c>
      <c r="M4" s="30" t="s">
        <v>428</v>
      </c>
    </row>
    <row r="5" s="36" customFormat="1" ht="100" customHeight="1" spans="1:13">
      <c r="A5" s="7">
        <v>3</v>
      </c>
      <c r="B5" s="32" t="s">
        <v>411</v>
      </c>
      <c r="C5" s="38" t="s">
        <v>412</v>
      </c>
      <c r="D5" s="30" t="s">
        <v>30</v>
      </c>
      <c r="E5" s="30" t="s">
        <v>429</v>
      </c>
      <c r="F5" s="30" t="s">
        <v>430</v>
      </c>
      <c r="G5" s="30" t="s">
        <v>40</v>
      </c>
      <c r="H5" s="31">
        <v>1</v>
      </c>
      <c r="I5" s="40" t="s">
        <v>431</v>
      </c>
      <c r="J5" s="30" t="s">
        <v>53</v>
      </c>
      <c r="K5" s="7">
        <v>2835.42</v>
      </c>
      <c r="L5" s="30" t="s">
        <v>278</v>
      </c>
      <c r="M5" s="30" t="s">
        <v>432</v>
      </c>
    </row>
    <row r="6" s="36" customFormat="1" ht="100" customHeight="1" spans="1:13">
      <c r="A6" s="7">
        <v>4</v>
      </c>
      <c r="B6" s="30" t="s">
        <v>411</v>
      </c>
      <c r="C6" s="38" t="s">
        <v>412</v>
      </c>
      <c r="D6" s="30" t="s">
        <v>30</v>
      </c>
      <c r="E6" s="30" t="s">
        <v>429</v>
      </c>
      <c r="F6" s="30" t="s">
        <v>430</v>
      </c>
      <c r="G6" s="30" t="s">
        <v>40</v>
      </c>
      <c r="H6" s="31">
        <v>1</v>
      </c>
      <c r="I6" s="40" t="s">
        <v>431</v>
      </c>
      <c r="J6" s="30" t="s">
        <v>53</v>
      </c>
      <c r="K6" s="7">
        <v>2835.42</v>
      </c>
      <c r="L6" s="30" t="s">
        <v>426</v>
      </c>
      <c r="M6" s="30" t="s">
        <v>433</v>
      </c>
    </row>
    <row r="7" s="24" customFormat="1" ht="100" customHeight="1" spans="1:13">
      <c r="A7" s="7">
        <v>5</v>
      </c>
      <c r="B7" s="30" t="s">
        <v>411</v>
      </c>
      <c r="C7" s="38" t="s">
        <v>412</v>
      </c>
      <c r="D7" s="30" t="s">
        <v>30</v>
      </c>
      <c r="E7" s="30" t="s">
        <v>429</v>
      </c>
      <c r="F7" s="30" t="s">
        <v>430</v>
      </c>
      <c r="G7" s="30" t="s">
        <v>40</v>
      </c>
      <c r="H7" s="31">
        <v>1</v>
      </c>
      <c r="I7" s="40" t="s">
        <v>431</v>
      </c>
      <c r="J7" s="30" t="s">
        <v>53</v>
      </c>
      <c r="K7" s="7">
        <v>2835.42</v>
      </c>
      <c r="L7" s="30" t="s">
        <v>426</v>
      </c>
      <c r="M7" s="30" t="s">
        <v>434</v>
      </c>
    </row>
    <row r="8" s="26" customFormat="1" ht="100" customHeight="1" spans="1:13">
      <c r="A8" s="7">
        <v>6</v>
      </c>
      <c r="B8" s="30" t="s">
        <v>411</v>
      </c>
      <c r="C8" s="38" t="s">
        <v>412</v>
      </c>
      <c r="D8" s="7" t="s">
        <v>30</v>
      </c>
      <c r="E8" s="7" t="s">
        <v>429</v>
      </c>
      <c r="F8" s="7" t="s">
        <v>430</v>
      </c>
      <c r="G8" s="30" t="s">
        <v>40</v>
      </c>
      <c r="H8" s="31">
        <v>1</v>
      </c>
      <c r="I8" s="41" t="s">
        <v>431</v>
      </c>
      <c r="J8" s="30" t="s">
        <v>53</v>
      </c>
      <c r="K8" s="7">
        <v>2835.42</v>
      </c>
      <c r="L8" s="7" t="s">
        <v>426</v>
      </c>
      <c r="M8" s="7" t="s">
        <v>435</v>
      </c>
    </row>
    <row r="9" s="26" customFormat="1" ht="100" customHeight="1" spans="1:13">
      <c r="A9" s="7">
        <v>7</v>
      </c>
      <c r="B9" s="30" t="s">
        <v>411</v>
      </c>
      <c r="C9" s="38" t="s">
        <v>412</v>
      </c>
      <c r="D9" s="7" t="s">
        <v>30</v>
      </c>
      <c r="E9" s="7" t="s">
        <v>429</v>
      </c>
      <c r="F9" s="7" t="s">
        <v>430</v>
      </c>
      <c r="G9" s="30" t="s">
        <v>40</v>
      </c>
      <c r="H9" s="31">
        <v>1</v>
      </c>
      <c r="I9" s="41" t="s">
        <v>431</v>
      </c>
      <c r="J9" s="30" t="s">
        <v>53</v>
      </c>
      <c r="K9" s="7">
        <v>2835.42</v>
      </c>
      <c r="L9" s="7" t="s">
        <v>426</v>
      </c>
      <c r="M9" s="7" t="s">
        <v>436</v>
      </c>
    </row>
    <row r="10" ht="35" customHeight="1" spans="1:13">
      <c r="A10" s="34" t="s">
        <v>7</v>
      </c>
      <c r="B10" s="34"/>
      <c r="C10" s="34"/>
      <c r="D10" s="34"/>
      <c r="E10" s="34"/>
      <c r="F10" s="34"/>
      <c r="G10" s="34"/>
      <c r="H10" s="34">
        <f>SUM(H3:H9)</f>
        <v>7</v>
      </c>
      <c r="I10" s="34"/>
      <c r="J10" s="34"/>
      <c r="K10" s="34">
        <f>SUM(K3:K9)</f>
        <v>19847.94</v>
      </c>
      <c r="L10" s="34"/>
      <c r="M10" s="34"/>
    </row>
  </sheetData>
  <autoFilter ref="A2:IC10">
    <extLst/>
  </autoFilter>
  <mergeCells count="1">
    <mergeCell ref="A1:M1"/>
  </mergeCells>
  <pageMargins left="0.865972222222222" right="0.751388888888889" top="0.826388888888889" bottom="0.66875" header="0.354166666666667" footer="0.354166666666667"/>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2"/>
  <sheetViews>
    <sheetView workbookViewId="0">
      <selection activeCell="A1" sqref="A1:M1"/>
    </sheetView>
  </sheetViews>
  <sheetFormatPr defaultColWidth="9" defaultRowHeight="13.5"/>
  <cols>
    <col min="1" max="2" width="9" style="27"/>
    <col min="3" max="3" width="9.625" style="27" customWidth="1"/>
    <col min="4" max="12" width="9" style="27"/>
    <col min="13" max="13" width="10.125" style="27" customWidth="1"/>
    <col min="14" max="16384" width="9" style="27"/>
  </cols>
  <sheetData>
    <row r="1" s="1" customFormat="1" ht="27" spans="1:13">
      <c r="A1" s="5" t="s">
        <v>8</v>
      </c>
      <c r="B1" s="5"/>
      <c r="C1" s="5"/>
      <c r="D1" s="5"/>
      <c r="E1" s="5"/>
      <c r="F1" s="5"/>
      <c r="G1" s="5"/>
      <c r="H1" s="5"/>
      <c r="I1" s="5"/>
      <c r="J1" s="5"/>
      <c r="K1" s="5"/>
      <c r="L1" s="5"/>
      <c r="M1" s="5"/>
    </row>
    <row r="2" s="23" customFormat="1" ht="69" customHeight="1" spans="1:13">
      <c r="A2" s="28" t="s">
        <v>1</v>
      </c>
      <c r="B2" s="28" t="s">
        <v>9</v>
      </c>
      <c r="C2" s="19" t="s">
        <v>10</v>
      </c>
      <c r="D2" s="19" t="s">
        <v>11</v>
      </c>
      <c r="E2" s="19" t="s">
        <v>407</v>
      </c>
      <c r="F2" s="19" t="s">
        <v>408</v>
      </c>
      <c r="G2" s="29" t="s">
        <v>14</v>
      </c>
      <c r="H2" s="19" t="s">
        <v>15</v>
      </c>
      <c r="I2" s="19" t="s">
        <v>409</v>
      </c>
      <c r="J2" s="19" t="s">
        <v>18</v>
      </c>
      <c r="K2" s="19" t="s">
        <v>19</v>
      </c>
      <c r="L2" s="19" t="s">
        <v>20</v>
      </c>
      <c r="M2" s="19" t="s">
        <v>410</v>
      </c>
    </row>
    <row r="3" s="24" customFormat="1" ht="99.75" spans="1:13">
      <c r="A3" s="7">
        <v>1</v>
      </c>
      <c r="B3" s="30" t="s">
        <v>437</v>
      </c>
      <c r="C3" s="30" t="s">
        <v>438</v>
      </c>
      <c r="D3" s="31" t="s">
        <v>80</v>
      </c>
      <c r="E3" s="30" t="s">
        <v>423</v>
      </c>
      <c r="F3" s="30" t="s">
        <v>424</v>
      </c>
      <c r="G3" s="30" t="s">
        <v>40</v>
      </c>
      <c r="H3" s="7">
        <v>1</v>
      </c>
      <c r="I3" s="30" t="s">
        <v>425</v>
      </c>
      <c r="J3" s="30" t="s">
        <v>53</v>
      </c>
      <c r="K3" s="35">
        <v>4860</v>
      </c>
      <c r="L3" s="30" t="s">
        <v>426</v>
      </c>
      <c r="M3" s="30" t="s">
        <v>427</v>
      </c>
    </row>
    <row r="4" s="25" customFormat="1" ht="99.75" spans="1:13">
      <c r="A4" s="7">
        <v>2</v>
      </c>
      <c r="B4" s="30" t="s">
        <v>437</v>
      </c>
      <c r="C4" s="30" t="s">
        <v>438</v>
      </c>
      <c r="D4" s="30" t="s">
        <v>80</v>
      </c>
      <c r="E4" s="30" t="s">
        <v>423</v>
      </c>
      <c r="F4" s="30" t="s">
        <v>424</v>
      </c>
      <c r="G4" s="30" t="s">
        <v>40</v>
      </c>
      <c r="H4" s="7">
        <v>1</v>
      </c>
      <c r="I4" s="30" t="s">
        <v>425</v>
      </c>
      <c r="J4" s="30" t="s">
        <v>53</v>
      </c>
      <c r="K4" s="7">
        <v>4860</v>
      </c>
      <c r="L4" s="30" t="s">
        <v>426</v>
      </c>
      <c r="M4" s="7" t="s">
        <v>428</v>
      </c>
    </row>
    <row r="5" s="26" customFormat="1" ht="99.75" spans="1:13">
      <c r="A5" s="7">
        <v>3</v>
      </c>
      <c r="B5" s="32" t="s">
        <v>437</v>
      </c>
      <c r="C5" s="30" t="s">
        <v>438</v>
      </c>
      <c r="D5" s="33" t="s">
        <v>30</v>
      </c>
      <c r="E5" s="32" t="s">
        <v>429</v>
      </c>
      <c r="F5" s="30" t="s">
        <v>430</v>
      </c>
      <c r="G5" s="30" t="s">
        <v>40</v>
      </c>
      <c r="H5" s="7">
        <v>1</v>
      </c>
      <c r="I5" s="30" t="s">
        <v>431</v>
      </c>
      <c r="J5" s="30" t="s">
        <v>53</v>
      </c>
      <c r="K5" s="35">
        <v>4860</v>
      </c>
      <c r="L5" s="30" t="s">
        <v>278</v>
      </c>
      <c r="M5" s="30" t="s">
        <v>432</v>
      </c>
    </row>
    <row r="6" s="26" customFormat="1" ht="99.75" spans="1:13">
      <c r="A6" s="7">
        <v>4</v>
      </c>
      <c r="B6" s="30" t="s">
        <v>437</v>
      </c>
      <c r="C6" s="30" t="s">
        <v>438</v>
      </c>
      <c r="D6" s="7" t="s">
        <v>30</v>
      </c>
      <c r="E6" s="7" t="s">
        <v>429</v>
      </c>
      <c r="F6" s="7" t="s">
        <v>430</v>
      </c>
      <c r="G6" s="30">
        <v>202407</v>
      </c>
      <c r="H6" s="7">
        <v>1</v>
      </c>
      <c r="I6" s="7" t="s">
        <v>431</v>
      </c>
      <c r="J6" s="30" t="s">
        <v>53</v>
      </c>
      <c r="K6" s="35">
        <v>1620</v>
      </c>
      <c r="L6" s="7" t="s">
        <v>426</v>
      </c>
      <c r="M6" s="7" t="s">
        <v>433</v>
      </c>
    </row>
    <row r="7" s="26" customFormat="1" ht="99.75" spans="1:13">
      <c r="A7" s="7">
        <v>5</v>
      </c>
      <c r="B7" s="30" t="s">
        <v>437</v>
      </c>
      <c r="C7" s="30" t="s">
        <v>438</v>
      </c>
      <c r="D7" s="7" t="s">
        <v>30</v>
      </c>
      <c r="E7" s="7" t="s">
        <v>429</v>
      </c>
      <c r="F7" s="7" t="s">
        <v>430</v>
      </c>
      <c r="G7" s="30" t="s">
        <v>174</v>
      </c>
      <c r="H7" s="7">
        <v>1</v>
      </c>
      <c r="I7" s="7" t="s">
        <v>431</v>
      </c>
      <c r="J7" s="30" t="s">
        <v>53</v>
      </c>
      <c r="K7" s="35">
        <v>3240</v>
      </c>
      <c r="L7" s="7" t="s">
        <v>426</v>
      </c>
      <c r="M7" s="7" t="s">
        <v>433</v>
      </c>
    </row>
    <row r="8" s="26" customFormat="1" ht="99.75" spans="1:13">
      <c r="A8" s="7">
        <v>6</v>
      </c>
      <c r="B8" s="30" t="s">
        <v>437</v>
      </c>
      <c r="C8" s="30" t="s">
        <v>438</v>
      </c>
      <c r="D8" s="7" t="s">
        <v>30</v>
      </c>
      <c r="E8" s="7" t="s">
        <v>429</v>
      </c>
      <c r="F8" s="7" t="s">
        <v>430</v>
      </c>
      <c r="G8" s="30">
        <v>202407</v>
      </c>
      <c r="H8" s="7">
        <v>1</v>
      </c>
      <c r="I8" s="7" t="s">
        <v>431</v>
      </c>
      <c r="J8" s="30" t="s">
        <v>53</v>
      </c>
      <c r="K8" s="35">
        <v>1620</v>
      </c>
      <c r="L8" s="7" t="s">
        <v>426</v>
      </c>
      <c r="M8" s="7" t="s">
        <v>434</v>
      </c>
    </row>
    <row r="9" s="26" customFormat="1" ht="99.75" spans="1:13">
      <c r="A9" s="7">
        <v>7</v>
      </c>
      <c r="B9" s="30" t="s">
        <v>437</v>
      </c>
      <c r="C9" s="30" t="s">
        <v>438</v>
      </c>
      <c r="D9" s="7" t="s">
        <v>30</v>
      </c>
      <c r="E9" s="7" t="s">
        <v>429</v>
      </c>
      <c r="F9" s="7" t="s">
        <v>430</v>
      </c>
      <c r="G9" s="30" t="s">
        <v>174</v>
      </c>
      <c r="H9" s="7">
        <v>1</v>
      </c>
      <c r="I9" s="7" t="s">
        <v>431</v>
      </c>
      <c r="J9" s="30" t="s">
        <v>53</v>
      </c>
      <c r="K9" s="35">
        <v>3240</v>
      </c>
      <c r="L9" s="7" t="s">
        <v>426</v>
      </c>
      <c r="M9" s="7" t="s">
        <v>434</v>
      </c>
    </row>
    <row r="10" s="26" customFormat="1" ht="99.75" spans="1:13">
      <c r="A10" s="7">
        <v>8</v>
      </c>
      <c r="B10" s="30" t="s">
        <v>437</v>
      </c>
      <c r="C10" s="30" t="s">
        <v>438</v>
      </c>
      <c r="D10" s="7" t="s">
        <v>30</v>
      </c>
      <c r="E10" s="7" t="s">
        <v>429</v>
      </c>
      <c r="F10" s="7" t="s">
        <v>430</v>
      </c>
      <c r="G10" s="30" t="s">
        <v>40</v>
      </c>
      <c r="H10" s="7">
        <v>1</v>
      </c>
      <c r="I10" s="7" t="s">
        <v>431</v>
      </c>
      <c r="J10" s="30" t="s">
        <v>53</v>
      </c>
      <c r="K10" s="35">
        <v>4860</v>
      </c>
      <c r="L10" s="7" t="s">
        <v>426</v>
      </c>
      <c r="M10" s="7" t="s">
        <v>435</v>
      </c>
    </row>
    <row r="11" s="26" customFormat="1" ht="99.75" spans="1:13">
      <c r="A11" s="7">
        <v>9</v>
      </c>
      <c r="B11" s="30" t="s">
        <v>437</v>
      </c>
      <c r="C11" s="30" t="s">
        <v>438</v>
      </c>
      <c r="D11" s="7" t="s">
        <v>30</v>
      </c>
      <c r="E11" s="7" t="s">
        <v>429</v>
      </c>
      <c r="F11" s="7" t="s">
        <v>430</v>
      </c>
      <c r="G11" s="30" t="s">
        <v>40</v>
      </c>
      <c r="H11" s="7">
        <v>1</v>
      </c>
      <c r="I11" s="7" t="s">
        <v>431</v>
      </c>
      <c r="J11" s="30" t="s">
        <v>53</v>
      </c>
      <c r="K11" s="35">
        <v>4860</v>
      </c>
      <c r="L11" s="7" t="s">
        <v>426</v>
      </c>
      <c r="M11" s="7" t="s">
        <v>436</v>
      </c>
    </row>
    <row r="12" ht="39" customHeight="1" spans="1:13">
      <c r="A12" s="34" t="s">
        <v>7</v>
      </c>
      <c r="B12" s="34"/>
      <c r="C12" s="34"/>
      <c r="D12" s="34"/>
      <c r="E12" s="34"/>
      <c r="F12" s="34"/>
      <c r="G12" s="34"/>
      <c r="H12" s="34">
        <f>SUM(H3:H11)</f>
        <v>9</v>
      </c>
      <c r="I12" s="34"/>
      <c r="J12" s="34"/>
      <c r="K12" s="34">
        <f>SUM(K3:K11)</f>
        <v>34020</v>
      </c>
      <c r="L12" s="34"/>
      <c r="M12" s="34"/>
    </row>
  </sheetData>
  <autoFilter ref="A2:IC12">
    <extLst/>
  </autoFilter>
  <mergeCells count="1">
    <mergeCell ref="A1:M1"/>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workbookViewId="0">
      <selection activeCell="K3" sqref="K3"/>
    </sheetView>
  </sheetViews>
  <sheetFormatPr defaultColWidth="9" defaultRowHeight="13.5" outlineLevelRow="3"/>
  <cols>
    <col min="3" max="3" width="13.625" customWidth="1"/>
    <col min="4" max="4" width="8.25" customWidth="1"/>
    <col min="5" max="5" width="10.25" customWidth="1"/>
    <col min="6" max="6" width="10" customWidth="1"/>
    <col min="7" max="8" width="8.25" customWidth="1"/>
    <col min="9" max="9" width="10.375" customWidth="1"/>
    <col min="10" max="10" width="9.875" customWidth="1"/>
    <col min="12" max="12" width="14.5" customWidth="1"/>
  </cols>
  <sheetData>
    <row r="1" s="1" customFormat="1" ht="27" spans="1:12">
      <c r="A1" s="5" t="s">
        <v>8</v>
      </c>
      <c r="B1" s="5"/>
      <c r="C1" s="5"/>
      <c r="D1" s="5"/>
      <c r="E1" s="5"/>
      <c r="F1" s="5"/>
      <c r="G1" s="5"/>
      <c r="H1" s="5"/>
      <c r="I1" s="5"/>
      <c r="J1" s="5"/>
      <c r="K1" s="5"/>
      <c r="L1" s="5"/>
    </row>
    <row r="2" s="12" customFormat="1" ht="65" customHeight="1" spans="1:12">
      <c r="A2" s="14" t="s">
        <v>1</v>
      </c>
      <c r="B2" s="15" t="s">
        <v>439</v>
      </c>
      <c r="C2" s="15" t="s">
        <v>10</v>
      </c>
      <c r="D2" s="15" t="s">
        <v>11</v>
      </c>
      <c r="E2" s="14" t="s">
        <v>407</v>
      </c>
      <c r="F2" s="14" t="s">
        <v>408</v>
      </c>
      <c r="G2" s="14" t="s">
        <v>262</v>
      </c>
      <c r="H2" s="14" t="s">
        <v>15</v>
      </c>
      <c r="I2" s="18" t="s">
        <v>17</v>
      </c>
      <c r="J2" s="18" t="s">
        <v>18</v>
      </c>
      <c r="K2" s="19" t="s">
        <v>19</v>
      </c>
      <c r="L2" s="20" t="s">
        <v>5</v>
      </c>
    </row>
    <row r="3" s="13" customFormat="1" ht="138" customHeight="1" spans="1:12">
      <c r="A3" s="16">
        <v>1</v>
      </c>
      <c r="B3" s="17" t="s">
        <v>440</v>
      </c>
      <c r="C3" s="17" t="s">
        <v>441</v>
      </c>
      <c r="D3" s="17" t="s">
        <v>30</v>
      </c>
      <c r="E3" s="17" t="s">
        <v>442</v>
      </c>
      <c r="F3" s="17" t="s">
        <v>443</v>
      </c>
      <c r="G3" s="17" t="s">
        <v>267</v>
      </c>
      <c r="H3" s="17">
        <v>6</v>
      </c>
      <c r="I3" s="17" t="s">
        <v>444</v>
      </c>
      <c r="J3" s="21" t="s">
        <v>47</v>
      </c>
      <c r="K3" s="22">
        <v>15000</v>
      </c>
      <c r="L3" s="17" t="s">
        <v>445</v>
      </c>
    </row>
    <row r="4" ht="38" customHeight="1" spans="1:12">
      <c r="A4" s="11" t="s">
        <v>7</v>
      </c>
      <c r="B4" s="11"/>
      <c r="C4" s="11"/>
      <c r="D4" s="11"/>
      <c r="E4" s="11"/>
      <c r="F4" s="11"/>
      <c r="G4" s="11"/>
      <c r="H4" s="11">
        <f>SUM(H3:H3)</f>
        <v>6</v>
      </c>
      <c r="I4" s="11"/>
      <c r="J4" s="11"/>
      <c r="K4" s="11">
        <f>SUM(K3:K3)</f>
        <v>15000</v>
      </c>
      <c r="L4" s="11"/>
    </row>
  </sheetData>
  <mergeCells count="1">
    <mergeCell ref="A1:L1"/>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
  <sheetViews>
    <sheetView workbookViewId="0">
      <selection activeCell="A1" sqref="A1:M1"/>
    </sheetView>
  </sheetViews>
  <sheetFormatPr defaultColWidth="9" defaultRowHeight="13.5" outlineLevelRow="6"/>
  <cols>
    <col min="1" max="2" width="9" style="4"/>
    <col min="3" max="3" width="14.125" style="4" customWidth="1"/>
    <col min="4" max="4" width="9" style="4"/>
    <col min="5" max="5" width="12.25" style="4" customWidth="1"/>
    <col min="6" max="6" width="9" style="4"/>
    <col min="7" max="7" width="9" style="4" customWidth="1"/>
    <col min="8" max="12" width="9" style="4"/>
    <col min="13" max="13" width="11" style="4" customWidth="1"/>
    <col min="14" max="16384" width="9" style="4"/>
  </cols>
  <sheetData>
    <row r="1" s="1" customFormat="1" ht="27" spans="1:13">
      <c r="A1" s="5" t="s">
        <v>8</v>
      </c>
      <c r="B1" s="5"/>
      <c r="C1" s="5"/>
      <c r="D1" s="5"/>
      <c r="E1" s="5"/>
      <c r="F1" s="5"/>
      <c r="G1" s="5"/>
      <c r="H1" s="5"/>
      <c r="I1" s="5"/>
      <c r="J1" s="5"/>
      <c r="K1" s="5"/>
      <c r="L1" s="5"/>
      <c r="M1" s="5"/>
    </row>
    <row r="2" s="2" customFormat="1" ht="63" customHeight="1" spans="1:13">
      <c r="A2" s="6" t="s">
        <v>1</v>
      </c>
      <c r="B2" s="6" t="s">
        <v>9</v>
      </c>
      <c r="C2" s="6" t="s">
        <v>10</v>
      </c>
      <c r="D2" s="6" t="s">
        <v>11</v>
      </c>
      <c r="E2" s="6" t="s">
        <v>446</v>
      </c>
      <c r="F2" s="6" t="s">
        <v>408</v>
      </c>
      <c r="G2" s="6" t="s">
        <v>262</v>
      </c>
      <c r="H2" s="6" t="s">
        <v>15</v>
      </c>
      <c r="I2" s="6" t="s">
        <v>17</v>
      </c>
      <c r="J2" s="6" t="s">
        <v>18</v>
      </c>
      <c r="K2" s="6" t="s">
        <v>19</v>
      </c>
      <c r="L2" s="6" t="s">
        <v>20</v>
      </c>
      <c r="M2" s="6" t="s">
        <v>410</v>
      </c>
    </row>
    <row r="3" s="3" customFormat="1" ht="111" customHeight="1" spans="1:13">
      <c r="A3" s="7">
        <v>1</v>
      </c>
      <c r="B3" s="7" t="s">
        <v>447</v>
      </c>
      <c r="C3" s="8" t="s">
        <v>448</v>
      </c>
      <c r="D3" s="7" t="s">
        <v>30</v>
      </c>
      <c r="E3" s="7" t="s">
        <v>449</v>
      </c>
      <c r="F3" s="7" t="s">
        <v>450</v>
      </c>
      <c r="G3" s="9" t="s">
        <v>451</v>
      </c>
      <c r="H3" s="7">
        <v>1</v>
      </c>
      <c r="I3" s="7" t="s">
        <v>452</v>
      </c>
      <c r="J3" s="7" t="s">
        <v>35</v>
      </c>
      <c r="K3" s="7">
        <v>4680</v>
      </c>
      <c r="L3" s="7" t="s">
        <v>453</v>
      </c>
      <c r="M3" s="7" t="s">
        <v>454</v>
      </c>
    </row>
    <row r="4" s="3" customFormat="1" ht="111" customHeight="1" spans="1:13">
      <c r="A4" s="7">
        <v>2</v>
      </c>
      <c r="B4" s="7" t="s">
        <v>447</v>
      </c>
      <c r="C4" s="10" t="s">
        <v>448</v>
      </c>
      <c r="D4" s="7" t="s">
        <v>30</v>
      </c>
      <c r="E4" s="7" t="s">
        <v>449</v>
      </c>
      <c r="F4" s="7" t="s">
        <v>450</v>
      </c>
      <c r="G4" s="7" t="s">
        <v>455</v>
      </c>
      <c r="H4" s="7">
        <v>1</v>
      </c>
      <c r="I4" s="7" t="s">
        <v>452</v>
      </c>
      <c r="J4" s="7" t="s">
        <v>35</v>
      </c>
      <c r="K4" s="7">
        <v>8100</v>
      </c>
      <c r="L4" s="7" t="s">
        <v>453</v>
      </c>
      <c r="M4" s="7" t="s">
        <v>456</v>
      </c>
    </row>
    <row r="5" s="3" customFormat="1" ht="111" customHeight="1" spans="1:13">
      <c r="A5" s="7">
        <v>3</v>
      </c>
      <c r="B5" s="7" t="s">
        <v>447</v>
      </c>
      <c r="C5" s="10" t="s">
        <v>448</v>
      </c>
      <c r="D5" s="7" t="s">
        <v>30</v>
      </c>
      <c r="E5" s="9" t="s">
        <v>457</v>
      </c>
      <c r="F5" s="7" t="s">
        <v>458</v>
      </c>
      <c r="G5" s="7" t="s">
        <v>459</v>
      </c>
      <c r="H5" s="7">
        <v>1</v>
      </c>
      <c r="I5" s="7" t="s">
        <v>460</v>
      </c>
      <c r="J5" s="7" t="s">
        <v>35</v>
      </c>
      <c r="K5" s="7">
        <v>4680</v>
      </c>
      <c r="L5" s="7" t="s">
        <v>269</v>
      </c>
      <c r="M5" s="7" t="s">
        <v>461</v>
      </c>
    </row>
    <row r="6" s="3" customFormat="1" ht="111" customHeight="1" spans="1:13">
      <c r="A6" s="7">
        <v>4</v>
      </c>
      <c r="B6" s="7" t="s">
        <v>447</v>
      </c>
      <c r="C6" s="10" t="s">
        <v>448</v>
      </c>
      <c r="D6" s="7" t="s">
        <v>30</v>
      </c>
      <c r="E6" s="7" t="s">
        <v>462</v>
      </c>
      <c r="F6" s="7" t="s">
        <v>463</v>
      </c>
      <c r="G6" s="7" t="s">
        <v>464</v>
      </c>
      <c r="H6" s="7">
        <v>1</v>
      </c>
      <c r="I6" s="7" t="s">
        <v>465</v>
      </c>
      <c r="J6" s="9" t="s">
        <v>53</v>
      </c>
      <c r="K6" s="7">
        <v>3240</v>
      </c>
      <c r="L6" s="7" t="s">
        <v>269</v>
      </c>
      <c r="M6" s="7" t="s">
        <v>466</v>
      </c>
    </row>
    <row r="7" ht="39" customHeight="1" spans="1:13">
      <c r="A7" s="11" t="s">
        <v>7</v>
      </c>
      <c r="B7" s="11"/>
      <c r="C7" s="11"/>
      <c r="D7" s="11"/>
      <c r="E7" s="11"/>
      <c r="F7" s="11"/>
      <c r="G7" s="11"/>
      <c r="H7" s="11">
        <f>SUM(H3:H6)</f>
        <v>4</v>
      </c>
      <c r="I7" s="11"/>
      <c r="J7" s="11"/>
      <c r="K7" s="11">
        <f>SUM(K3:K6)</f>
        <v>20700</v>
      </c>
      <c r="L7" s="11"/>
      <c r="M7" s="11"/>
    </row>
  </sheetData>
  <autoFilter ref="A2:HV7">
    <extLst/>
  </autoFilter>
  <mergeCells count="1">
    <mergeCell ref="A1:M1"/>
  </mergeCells>
  <pageMargins left="0.984027777777778" right="0.751388888888889" top="0.865972222222222" bottom="1" header="0.5" footer="0.5"/>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汇总表</vt:lpstr>
      <vt:lpstr>灵活就业社保补贴</vt:lpstr>
      <vt:lpstr>粤东粤西粤北地区就业补贴</vt:lpstr>
      <vt:lpstr>公益性岗位社保个人缴费补贴</vt:lpstr>
      <vt:lpstr>求职创业补贴</vt:lpstr>
      <vt:lpstr>吸纳就业困难人员社保补贴</vt:lpstr>
      <vt:lpstr>小微企业社保补贴</vt:lpstr>
      <vt:lpstr>吸纳就业困难人员社保补贴 (公益性岗位人员)</vt:lpstr>
      <vt:lpstr>公益性岗位补贴</vt:lpstr>
      <vt:lpstr>创业带动就业补贴</vt:lpstr>
      <vt:lpstr>就业见习补贴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2024-02-05T01:51:00Z</dcterms:created>
  <dcterms:modified xsi:type="dcterms:W3CDTF">2024-10-24T08:29:39Z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A1AC270FEED44A459F41A997C4749FE0_13</vt:lpwstr>
  </property>
  <property fmtid="{D5CDD505-2E9C-101B-9397-08002B2CF9AE}" pid="3" name="KSOProductBuildVer">
    <vt:lpwstr>2052-11.1.0.14309</vt:lpwstr>
  </property>
</Properties>
</file>