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886"/>
  </bookViews>
  <sheets>
    <sheet name="汇总表" sheetId="1" r:id="rId1"/>
    <sheet name="灵活就业社保补贴" sheetId="14" r:id="rId2"/>
    <sheet name="公益性岗位社保个人缴费补贴" sheetId="15" r:id="rId3"/>
    <sheet name="就业失业监测补贴" sheetId="12" r:id="rId4"/>
    <sheet name="就业见习补贴" sheetId="16" r:id="rId5"/>
    <sheet name="小微企业社保补贴" sheetId="17" r:id="rId6"/>
    <sheet name="一般性岗位补贴" sheetId="18" r:id="rId7"/>
    <sheet name="公益性岗位补贴" sheetId="19" r:id="rId8"/>
    <sheet name="吸纳就业困难人员社保补贴" sheetId="13" r:id="rId9"/>
    <sheet name="吸纳就业困难人员社保补贴 (公益性岗位人员)" sheetId="20" r:id="rId10"/>
  </sheets>
  <definedNames>
    <definedName name="_xlnm._FilterDatabase" localSheetId="1" hidden="1">灵活就业社保补贴!$A$2:$N$22</definedName>
    <definedName name="_xlnm._FilterDatabase" localSheetId="2" hidden="1">公益性岗位社保个人缴费补贴!$A$2:$HU$3</definedName>
    <definedName name="_xlnm._FilterDatabase" localSheetId="3" hidden="1">就业失业监测补贴!$A$2:$N$55</definedName>
    <definedName name="_xlnm._FilterDatabase" localSheetId="6" hidden="1">一般性岗位补贴!$A$2:$M$15</definedName>
    <definedName name="_xlnm._FilterDatabase" localSheetId="8" hidden="1">吸纳就业困难人员社保补贴!$A$2:$M$18</definedName>
  </definedNames>
  <calcPr calcId="144525"/>
</workbook>
</file>

<file path=xl/sharedStrings.xml><?xml version="1.0" encoding="utf-8"?>
<sst xmlns="http://schemas.openxmlformats.org/spreadsheetml/2006/main" count="1281" uniqueCount="413">
  <si>
    <t>就业创业政策性补助资金拟发放汇总表</t>
  </si>
  <si>
    <t>序号</t>
  </si>
  <si>
    <t>补贴类型</t>
  </si>
  <si>
    <t>人数（次）</t>
  </si>
  <si>
    <t>金额（元）</t>
  </si>
  <si>
    <t>备注</t>
  </si>
  <si>
    <t>吸纳就业困难人员社保补贴 (公益性岗位人员)</t>
  </si>
  <si>
    <t>合计</t>
  </si>
  <si>
    <t>就业创业政策性补助资金拟发放公示名单</t>
  </si>
  <si>
    <t>补贴名称</t>
  </si>
  <si>
    <t>补贴标准</t>
  </si>
  <si>
    <t>所属乡镇</t>
  </si>
  <si>
    <t>姓名</t>
  </si>
  <si>
    <t>身份证号</t>
  </si>
  <si>
    <t>申请时间段</t>
  </si>
  <si>
    <t>补贴人数</t>
  </si>
  <si>
    <t>银行账户</t>
  </si>
  <si>
    <t>银行账号</t>
  </si>
  <si>
    <t>开户银行</t>
  </si>
  <si>
    <t>补助金额（元）</t>
  </si>
  <si>
    <t>人员类别</t>
  </si>
  <si>
    <t>灵活就业社保补贴</t>
  </si>
  <si>
    <t>韶人社函〔2022〕156 号（1）仅参加企业职工基本养老保险的，按200元/月给予灵活就业社保补贴；（2）仅参加企业职工基本医疗保险的，按60 元/月给予灵活就业社保补贴；（3）同时参加企业职工基本养老保险和基本医疗保险的，按260 元/月给予灵活就业社保补贴。
韶人社函〔2023〕87号按每人每月 300 元标准给予补贴。</t>
  </si>
  <si>
    <t>乳城镇</t>
  </si>
  <si>
    <t>张祝辉</t>
  </si>
  <si>
    <t>440232********0041</t>
  </si>
  <si>
    <t>202404-202406</t>
  </si>
  <si>
    <t>622823********93766</t>
  </si>
  <si>
    <t>中国农业银行</t>
  </si>
  <si>
    <t>大龄就业困难人员2021-10-25</t>
  </si>
  <si>
    <t>大桥镇</t>
  </si>
  <si>
    <t>林为凤</t>
  </si>
  <si>
    <t>440232********3625</t>
  </si>
  <si>
    <t>202404-202405</t>
  </si>
  <si>
    <t>622823********22269</t>
  </si>
  <si>
    <t>大龄就业困难人员2021-05-18</t>
  </si>
  <si>
    <t>享受满36个月</t>
  </si>
  <si>
    <t>桂头镇</t>
  </si>
  <si>
    <t>罗朋运</t>
  </si>
  <si>
    <t>440232********2031</t>
  </si>
  <si>
    <t>621728********43555</t>
  </si>
  <si>
    <t>广东乳源农村商业银行股份有限公司</t>
  </si>
  <si>
    <t>大龄失业人员2022-06-29</t>
  </si>
  <si>
    <t>文新妹</t>
  </si>
  <si>
    <t>440232********6022</t>
  </si>
  <si>
    <t>621721********38504</t>
  </si>
  <si>
    <t>中国工商银行</t>
  </si>
  <si>
    <t>大龄失业人员2022-11-08</t>
  </si>
  <si>
    <t>东坪镇</t>
  </si>
  <si>
    <t>马汉霞</t>
  </si>
  <si>
    <t>440232********492X</t>
  </si>
  <si>
    <t>621467********08238</t>
  </si>
  <si>
    <t>中国建设银行</t>
  </si>
  <si>
    <t>大龄就业困难人员2021-04-21</t>
  </si>
  <si>
    <t>刁建花</t>
  </si>
  <si>
    <t>441622********4183</t>
  </si>
  <si>
    <t>621728********04725</t>
  </si>
  <si>
    <t>大龄失业人员2022-05-31</t>
  </si>
  <si>
    <t>范安香</t>
  </si>
  <si>
    <t>432828********6724</t>
  </si>
  <si>
    <t>621728********10847</t>
  </si>
  <si>
    <t>大龄就业困难人员2021-07-12</t>
  </si>
  <si>
    <t>欧福连</t>
  </si>
  <si>
    <t>440232********1326</t>
  </si>
  <si>
    <t>621797********58403</t>
  </si>
  <si>
    <t>中国邮政储蓄银行</t>
  </si>
  <si>
    <t>大龄失业人员2021-12-24</t>
  </si>
  <si>
    <t>冯振娟</t>
  </si>
  <si>
    <t>440232********4129</t>
  </si>
  <si>
    <t>621721********77750</t>
  </si>
  <si>
    <t>大龄失业人员2022-08-19</t>
  </si>
  <si>
    <t>洛阳镇</t>
  </si>
  <si>
    <t>钟桂兰</t>
  </si>
  <si>
    <t>440232********5228</t>
  </si>
  <si>
    <t>622823********76464</t>
  </si>
  <si>
    <t>大龄失业人员2023-03-20</t>
  </si>
  <si>
    <t>龚雪连</t>
  </si>
  <si>
    <t>440221********5928</t>
  </si>
  <si>
    <t>622823********97560</t>
  </si>
  <si>
    <t>李春爱</t>
  </si>
  <si>
    <t>431081********0061</t>
  </si>
  <si>
    <t>622823********32162</t>
  </si>
  <si>
    <t xml:space="preserve">大龄失业人员2022-05-17 </t>
  </si>
  <si>
    <t>周美秀</t>
  </si>
  <si>
    <t>440232********2021</t>
  </si>
  <si>
    <t>621797********54890</t>
  </si>
  <si>
    <t>大龄失业人员    2024-05-13</t>
  </si>
  <si>
    <t>首次申请</t>
  </si>
  <si>
    <t>李桂彩</t>
  </si>
  <si>
    <t>440203********2121</t>
  </si>
  <si>
    <t>202405-202406</t>
  </si>
  <si>
    <t>621797********76381</t>
  </si>
  <si>
    <t>大龄失业人员2024-04-11</t>
  </si>
  <si>
    <t>陈永兰</t>
  </si>
  <si>
    <t>622823********44865</t>
  </si>
  <si>
    <t>大龄失业人员2023-09-13</t>
  </si>
  <si>
    <t>黄小玉</t>
  </si>
  <si>
    <t>432823********4525</t>
  </si>
  <si>
    <t>622823********71266</t>
  </si>
  <si>
    <t xml:space="preserve">大龄失业人员 2022-12-22 </t>
  </si>
  <si>
    <t>赵海英</t>
  </si>
  <si>
    <t>440232********3324</t>
  </si>
  <si>
    <t>622823********51364</t>
  </si>
  <si>
    <t>大龄失业人员2022-08-29</t>
  </si>
  <si>
    <t>张小梅</t>
  </si>
  <si>
    <t>440203********6888</t>
  </si>
  <si>
    <t>622823********30565</t>
  </si>
  <si>
    <t>大龄就业困难人员2021-08-24</t>
  </si>
  <si>
    <t>林红霞</t>
  </si>
  <si>
    <t>440232********082X</t>
  </si>
  <si>
    <t>622823********55462</t>
  </si>
  <si>
    <t>大龄失业人员2023-03-13</t>
  </si>
  <si>
    <t>公益性岗位社保个人缴费补贴</t>
  </si>
  <si>
    <t>韶人社函〔2020〕133号每月按个人实际缴纳的基本养老保险费、基本医疗保险费、失业保险费给予补贴。</t>
  </si>
  <si>
    <t>一六镇</t>
  </si>
  <si>
    <t>周胶德</t>
  </si>
  <si>
    <t>440232********1310</t>
  </si>
  <si>
    <t>622823********29262</t>
  </si>
  <si>
    <t>就业困难人员
2021-02-24</t>
  </si>
  <si>
    <t>保安</t>
  </si>
  <si>
    <t>补贴时间段</t>
  </si>
  <si>
    <t>补贴金额
（元）</t>
  </si>
  <si>
    <t>就业失业监测补贴</t>
  </si>
  <si>
    <t>粤人社规〔2021〕12号监测季报月报完成（每月200元，行政村为季报，每次200元）</t>
  </si>
  <si>
    <t>莫小燕</t>
  </si>
  <si>
    <t>440232********2727</t>
  </si>
  <si>
    <r>
      <t>2023</t>
    </r>
    <r>
      <rPr>
        <sz val="12"/>
        <rFont val="仿宋_GB2312"/>
        <charset val="134"/>
      </rPr>
      <t>年第三季度至</t>
    </r>
    <r>
      <rPr>
        <sz val="12"/>
        <rFont val="仿宋_GB2312"/>
        <charset val="0"/>
      </rPr>
      <t>2024</t>
    </r>
    <r>
      <rPr>
        <sz val="12"/>
        <rFont val="仿宋_GB2312"/>
        <charset val="134"/>
      </rPr>
      <t>第二季度</t>
    </r>
  </si>
  <si>
    <t>621728********96736</t>
  </si>
  <si>
    <t>广东乳源农村商业银行</t>
  </si>
  <si>
    <t>监测点负责就业失业监测任务的工作人员</t>
  </si>
  <si>
    <t>乳源瑶族自治县乳城镇新民村村民委员会</t>
  </si>
  <si>
    <t>谢艳红</t>
  </si>
  <si>
    <t>622823********96860</t>
  </si>
  <si>
    <t>乳源瑶族自治县乳城镇大联村村民委员会</t>
  </si>
  <si>
    <t>陈兰坤</t>
  </si>
  <si>
    <t>440232********3628</t>
  </si>
  <si>
    <t>621728********82258</t>
  </si>
  <si>
    <t>乳源瑶族自治县乳城镇岭溪村村民委员会</t>
  </si>
  <si>
    <t>吴珊珊</t>
  </si>
  <si>
    <t>440232********0023</t>
  </si>
  <si>
    <t>622823********99862</t>
  </si>
  <si>
    <t>乳源瑶族自治县乳城镇坝厂村村民委员会</t>
  </si>
  <si>
    <t>付丹丹</t>
  </si>
  <si>
    <t>440232********0824</t>
  </si>
  <si>
    <r>
      <t>2023</t>
    </r>
    <r>
      <rPr>
        <sz val="12"/>
        <rFont val="仿宋_GB2312"/>
        <charset val="134"/>
      </rPr>
      <t>年第三季度至</t>
    </r>
    <r>
      <rPr>
        <sz val="12"/>
        <rFont val="仿宋_GB2312"/>
        <charset val="0"/>
      </rPr>
      <t>2023</t>
    </r>
    <r>
      <rPr>
        <sz val="12"/>
        <rFont val="仿宋_GB2312"/>
        <charset val="134"/>
      </rPr>
      <t>第四季度</t>
    </r>
  </si>
  <si>
    <t>622823********89763</t>
  </si>
  <si>
    <t>乳源瑶族自治县乳城镇共和村村民委员会</t>
  </si>
  <si>
    <t>曾桂连</t>
  </si>
  <si>
    <t>440232********1341</t>
  </si>
  <si>
    <t>622823********01365</t>
  </si>
  <si>
    <t>乳源瑶族自治县乳城镇云门村村民委员会</t>
  </si>
  <si>
    <t>梁颖鹏</t>
  </si>
  <si>
    <t>410322********1843</t>
  </si>
  <si>
    <t>621728********72724</t>
  </si>
  <si>
    <t>乳源瑶族自治县桂头镇红岭村村民委员会</t>
  </si>
  <si>
    <t>林海花</t>
  </si>
  <si>
    <t>440222********0325</t>
  </si>
  <si>
    <t>621728********90113</t>
  </si>
  <si>
    <t>乳源瑶族自治县桂头镇草田坪村村民委员会</t>
  </si>
  <si>
    <t>林秀双</t>
  </si>
  <si>
    <t>440232********0528</t>
  </si>
  <si>
    <t>622823********20961</t>
  </si>
  <si>
    <t>乳源瑶族自治县桂头镇七星墩村村民委员会</t>
  </si>
  <si>
    <t>余小妹</t>
  </si>
  <si>
    <t>440232********2023</t>
  </si>
  <si>
    <t>621728********90332</t>
  </si>
  <si>
    <t>乳源瑶族自治县桂头镇大坝村村民委员会</t>
  </si>
  <si>
    <t>陈小琴</t>
  </si>
  <si>
    <t>440221********3042</t>
  </si>
  <si>
    <t>621728********42384</t>
  </si>
  <si>
    <t>乳源瑶族自治县桂头镇莫家村村民委员会</t>
  </si>
  <si>
    <t>丘凤娣</t>
  </si>
  <si>
    <t>440203********2128</t>
  </si>
  <si>
    <t>622823********15669</t>
  </si>
  <si>
    <t>乳源瑶族自治县乳城镇健民村村民委员会</t>
  </si>
  <si>
    <t>刘小琳</t>
  </si>
  <si>
    <t>440202********0030</t>
  </si>
  <si>
    <t>622823********15865</t>
  </si>
  <si>
    <t>乳源瑶族自治县乳城镇河北村村民委员会</t>
  </si>
  <si>
    <t>张文涛</t>
  </si>
  <si>
    <t>440232********0816</t>
  </si>
  <si>
    <t>622823********84461</t>
  </si>
  <si>
    <t>乳源瑶族自治县乳城镇新兴村村民委员会</t>
  </si>
  <si>
    <t>黄翠红</t>
  </si>
  <si>
    <t>440232********0821</t>
  </si>
  <si>
    <t>622823********08265</t>
  </si>
  <si>
    <t>乳源瑶族自治县乳城镇大东村村民委员会</t>
  </si>
  <si>
    <t>刘新霞</t>
  </si>
  <si>
    <t>622823********86161</t>
  </si>
  <si>
    <t>乳源瑶族自治县乳城镇前进村村民委员会</t>
  </si>
  <si>
    <t>郑柳华</t>
  </si>
  <si>
    <t>440281********282X</t>
  </si>
  <si>
    <t>621721********37078</t>
  </si>
  <si>
    <t>乳源瑶族自治县乳城镇大群村村民委员会</t>
  </si>
  <si>
    <t>黄金兰</t>
  </si>
  <si>
    <t>440232********0024</t>
  </si>
  <si>
    <t>622823********06368</t>
  </si>
  <si>
    <t>乳源瑶族自治县乳城镇鲜明村村民委员会</t>
  </si>
  <si>
    <t>游溪镇</t>
  </si>
  <si>
    <t>徐胜梅</t>
  </si>
  <si>
    <t>450821********062X</t>
  </si>
  <si>
    <r>
      <t>2024</t>
    </r>
    <r>
      <rPr>
        <sz val="12"/>
        <rFont val="仿宋_GB2312"/>
        <charset val="134"/>
      </rPr>
      <t>年第一季度至</t>
    </r>
    <r>
      <rPr>
        <sz val="12"/>
        <rFont val="仿宋_GB2312"/>
        <charset val="0"/>
      </rPr>
      <t>2024</t>
    </r>
    <r>
      <rPr>
        <sz val="12"/>
        <rFont val="仿宋_GB2312"/>
        <charset val="134"/>
      </rPr>
      <t>第二季度</t>
    </r>
  </si>
  <si>
    <t>621797********43427</t>
  </si>
  <si>
    <t>乳源瑶族自治县游溪镇中联村村民委员会</t>
  </si>
  <si>
    <t>赵家明</t>
  </si>
  <si>
    <t>440232********3313</t>
  </si>
  <si>
    <t>621728********23397</t>
  </si>
  <si>
    <t>乳源瑶族自治县东坪镇新村村民委员会</t>
  </si>
  <si>
    <t>张丹</t>
  </si>
  <si>
    <t>440232********2029</t>
  </si>
  <si>
    <t>622823********70072</t>
  </si>
  <si>
    <t>乳源瑶族自治县桂头镇阳陂村村民委员会</t>
  </si>
  <si>
    <t>李武妹</t>
  </si>
  <si>
    <t>440232********572X</t>
  </si>
  <si>
    <t>621728********17248</t>
  </si>
  <si>
    <t>乳源瑶族自治县洛阳镇洛阳村村民委员会</t>
  </si>
  <si>
    <t>杨柳红</t>
  </si>
  <si>
    <t>432927********2028</t>
  </si>
  <si>
    <t>622823********05867</t>
  </si>
  <si>
    <t>乳源瑶族自治县一六镇团结村村民委员会</t>
  </si>
  <si>
    <t>邓玉秀</t>
  </si>
  <si>
    <t>440232********2728</t>
  </si>
  <si>
    <r>
      <t>2023</t>
    </r>
    <r>
      <rPr>
        <sz val="12"/>
        <rFont val="仿宋_GB2312"/>
        <charset val="134"/>
      </rPr>
      <t>年</t>
    </r>
    <r>
      <rPr>
        <sz val="12"/>
        <rFont val="仿宋_GB2312"/>
        <charset val="0"/>
      </rPr>
      <t>7</t>
    </r>
    <r>
      <rPr>
        <sz val="12"/>
        <rFont val="仿宋_GB2312"/>
        <charset val="134"/>
      </rPr>
      <t>月至</t>
    </r>
    <r>
      <rPr>
        <sz val="12"/>
        <rFont val="仿宋_GB2312"/>
        <charset val="0"/>
      </rPr>
      <t>2024</t>
    </r>
    <r>
      <rPr>
        <sz val="12"/>
        <rFont val="仿宋_GB2312"/>
        <charset val="134"/>
      </rPr>
      <t>年</t>
    </r>
    <r>
      <rPr>
        <sz val="12"/>
        <rFont val="仿宋_GB2312"/>
        <charset val="0"/>
      </rPr>
      <t>6</t>
    </r>
    <r>
      <rPr>
        <sz val="12"/>
        <rFont val="仿宋_GB2312"/>
        <charset val="134"/>
      </rPr>
      <t>月</t>
    </r>
  </si>
  <si>
    <t>621797********18518</t>
  </si>
  <si>
    <t>乳源瑶族自治县恒力炭素制品有限公司</t>
  </si>
  <si>
    <t>谭光连</t>
  </si>
  <si>
    <t>440223********2223</t>
  </si>
  <si>
    <t>622823********03966</t>
  </si>
  <si>
    <t>广东嘉乐物业管理有限公司</t>
  </si>
  <si>
    <t>管明珍</t>
  </si>
  <si>
    <t>440221********5968</t>
  </si>
  <si>
    <t>621467********62354</t>
  </si>
  <si>
    <t>韶关大唐研磨材料有限公司</t>
  </si>
  <si>
    <t>许春萍</t>
  </si>
  <si>
    <t>440232********6425</t>
  </si>
  <si>
    <r>
      <t>2023</t>
    </r>
    <r>
      <rPr>
        <sz val="12"/>
        <rFont val="仿宋_GB2312"/>
        <charset val="134"/>
      </rPr>
      <t>年</t>
    </r>
    <r>
      <rPr>
        <sz val="12"/>
        <rFont val="仿宋_GB2312"/>
        <charset val="0"/>
      </rPr>
      <t>7</t>
    </r>
    <r>
      <rPr>
        <sz val="12"/>
        <rFont val="仿宋_GB2312"/>
        <charset val="134"/>
      </rPr>
      <t>月至</t>
    </r>
    <r>
      <rPr>
        <sz val="12"/>
        <rFont val="仿宋_GB2312"/>
        <charset val="0"/>
      </rPr>
      <t>2023</t>
    </r>
    <r>
      <rPr>
        <sz val="12"/>
        <rFont val="仿宋_GB2312"/>
        <charset val="134"/>
      </rPr>
      <t>年</t>
    </r>
    <r>
      <rPr>
        <sz val="12"/>
        <rFont val="仿宋_GB2312"/>
        <charset val="0"/>
      </rPr>
      <t>12</t>
    </r>
    <r>
      <rPr>
        <sz val="12"/>
        <rFont val="仿宋_GB2312"/>
        <charset val="134"/>
      </rPr>
      <t>月</t>
    </r>
  </si>
  <si>
    <t>622823********84369</t>
  </si>
  <si>
    <t>乳源瑶族自治县艺天实业有限公司</t>
  </si>
  <si>
    <t>康观燕</t>
  </si>
  <si>
    <t>440232********0027</t>
  </si>
  <si>
    <t>622823********54764</t>
  </si>
  <si>
    <t>恒扬（韶关）工业有限公司</t>
  </si>
  <si>
    <t>邓莉秋</t>
  </si>
  <si>
    <t>440232********0541</t>
  </si>
  <si>
    <t>622823********99266</t>
  </si>
  <si>
    <t>韶关市粤运汽车运输有限公司乳源汽车站</t>
  </si>
  <si>
    <t>赵莲花</t>
  </si>
  <si>
    <t>440232********3327</t>
  </si>
  <si>
    <t>621721********18716</t>
  </si>
  <si>
    <t>乳源瑶族自治县鑫源环保金属科技有限公司</t>
  </si>
  <si>
    <t>谢思瑜</t>
  </si>
  <si>
    <t>440232********4928</t>
  </si>
  <si>
    <t>622823********54068</t>
  </si>
  <si>
    <t>广东源之都投资集团有限公司</t>
  </si>
  <si>
    <t>冯桂芳</t>
  </si>
  <si>
    <t>440232********0044</t>
  </si>
  <si>
    <t>622823********93568</t>
  </si>
  <si>
    <t>乳源瑶族自治县建安房地产开发有限公司</t>
  </si>
  <si>
    <t>李旭萍</t>
  </si>
  <si>
    <t>440232********0047</t>
  </si>
  <si>
    <t>622823********10760</t>
  </si>
  <si>
    <t>中国电信股份有限公司乳源分公司</t>
  </si>
  <si>
    <t>胡丽云</t>
  </si>
  <si>
    <t>622823********02268</t>
  </si>
  <si>
    <t>广东硕成科技股份有限公司</t>
  </si>
  <si>
    <t>林伟银</t>
  </si>
  <si>
    <t>440232********0844</t>
  </si>
  <si>
    <t>622823********98767</t>
  </si>
  <si>
    <t>韶关市晟发再生资源科技有限公司</t>
  </si>
  <si>
    <t>杜伟娟</t>
  </si>
  <si>
    <t>440232********0842</t>
  </si>
  <si>
    <t>621721********50323</t>
  </si>
  <si>
    <t>富之光电子科技（韶关）有限公司</t>
  </si>
  <si>
    <t>陈楚容</t>
  </si>
  <si>
    <t>440202********0628</t>
  </si>
  <si>
    <t>621756********36656</t>
  </si>
  <si>
    <t>中国银行</t>
  </si>
  <si>
    <t>广东蓝松天然饮品有限责任公司</t>
  </si>
  <si>
    <t>黄志辉</t>
  </si>
  <si>
    <t>440221********2533</t>
  </si>
  <si>
    <t>621721********33625</t>
  </si>
  <si>
    <t>中国移动通信集团广东有限公司乳源分公司</t>
  </si>
  <si>
    <t>李芳</t>
  </si>
  <si>
    <t>432422********5801</t>
  </si>
  <si>
    <t>622823********73367</t>
  </si>
  <si>
    <t>乳源瑶族自治县东阳光实业发展有限公司</t>
  </si>
  <si>
    <t>刘原凤</t>
  </si>
  <si>
    <t>440221********2225</t>
  </si>
  <si>
    <t>621728********63059</t>
  </si>
  <si>
    <t>韶关曲江农村商业银行</t>
  </si>
  <si>
    <t>乳源瑶族自治县文博酒店有限公司</t>
  </si>
  <si>
    <t>鄞诗欣</t>
  </si>
  <si>
    <t>441521********8849</t>
  </si>
  <si>
    <t>622823********86667</t>
  </si>
  <si>
    <t>广东宝华农业科技股份有限公司</t>
  </si>
  <si>
    <t>曾顺芝</t>
  </si>
  <si>
    <t>440528********0607</t>
  </si>
  <si>
    <r>
      <t>2024</t>
    </r>
    <r>
      <rPr>
        <sz val="12"/>
        <rFont val="仿宋_GB2312"/>
        <charset val="134"/>
      </rPr>
      <t>年</t>
    </r>
    <r>
      <rPr>
        <sz val="12"/>
        <rFont val="仿宋_GB2312"/>
        <charset val="0"/>
      </rPr>
      <t>1</t>
    </r>
    <r>
      <rPr>
        <sz val="12"/>
        <rFont val="仿宋_GB2312"/>
        <charset val="134"/>
      </rPr>
      <t>月至</t>
    </r>
    <r>
      <rPr>
        <sz val="12"/>
        <rFont val="仿宋_GB2312"/>
        <charset val="0"/>
      </rPr>
      <t>2024</t>
    </r>
    <r>
      <rPr>
        <sz val="12"/>
        <rFont val="仿宋_GB2312"/>
        <charset val="134"/>
      </rPr>
      <t>年</t>
    </r>
    <r>
      <rPr>
        <sz val="12"/>
        <rFont val="仿宋_GB2312"/>
        <charset val="0"/>
      </rPr>
      <t>6</t>
    </r>
    <r>
      <rPr>
        <sz val="12"/>
        <rFont val="仿宋_GB2312"/>
        <charset val="134"/>
      </rPr>
      <t>月</t>
    </r>
  </si>
  <si>
    <t>622823********43768</t>
  </si>
  <si>
    <t>韶关胜蓝电子科技有限公司</t>
  </si>
  <si>
    <t>刘齐英</t>
  </si>
  <si>
    <t>440232********5220</t>
  </si>
  <si>
    <t>621728********12017</t>
  </si>
  <si>
    <t>广东金贝源婴童用品有限公司</t>
  </si>
  <si>
    <t>范妮</t>
  </si>
  <si>
    <t>420822********5788</t>
  </si>
  <si>
    <t>621467********03986</t>
  </si>
  <si>
    <t>广东鑫中胜汽车零部件有限公司</t>
  </si>
  <si>
    <t>张美珍</t>
  </si>
  <si>
    <t>440232********0020</t>
  </si>
  <si>
    <t>621467********92384</t>
  </si>
  <si>
    <t>尼得科仪器（韶关）有限公司</t>
  </si>
  <si>
    <t>邱彩珊</t>
  </si>
  <si>
    <t>622823********77769</t>
  </si>
  <si>
    <t>乳源瑶族自治县白云天园林宾馆有限公司</t>
  </si>
  <si>
    <t>王霞</t>
  </si>
  <si>
    <t>511302********5724</t>
  </si>
  <si>
    <t>622823********97967</t>
  </si>
  <si>
    <t>韶关辰锐研磨材料有限公司</t>
  </si>
  <si>
    <t>钟小平</t>
  </si>
  <si>
    <t>440232********0028</t>
  </si>
  <si>
    <t>622823********83063</t>
  </si>
  <si>
    <t>乳源丽宫国际温泉酒店有限公司</t>
  </si>
  <si>
    <t>广东大峡谷旅游发展有限公司</t>
  </si>
  <si>
    <t>丘秀凤</t>
  </si>
  <si>
    <t>621721********01018</t>
  </si>
  <si>
    <t>韶关小岛企业管理有限公司乳源分公司</t>
  </si>
  <si>
    <t>付苏珍</t>
  </si>
  <si>
    <t>622823********14165</t>
  </si>
  <si>
    <t>乳源县云门山旅游景区开发有限公司</t>
  </si>
  <si>
    <t>韶关源康机电有限公司</t>
  </si>
  <si>
    <t>就业见习基地名称</t>
  </si>
  <si>
    <t>统一社会信用代码</t>
  </si>
  <si>
    <t>补贴时间</t>
  </si>
  <si>
    <t>备注
（姓名）</t>
  </si>
  <si>
    <t>就业见习补贴</t>
  </si>
  <si>
    <t>粤人社规〔2021〕12号每人每月按不高于当地最低工资标准且不高于用人单位实际支付的工作补贴金额给予补贴</t>
  </si>
  <si>
    <t>乳源瑶族自治县民政局</t>
  </si>
  <si>
    <t>114402********33XC</t>
  </si>
  <si>
    <t>20230803-20240802</t>
  </si>
  <si>
    <t>440016********002616</t>
  </si>
  <si>
    <t>毕业内2年高校毕业生</t>
  </si>
  <si>
    <t>陈嘉华</t>
  </si>
  <si>
    <t>乳源瑶族自治县社会保险基金管理中心</t>
  </si>
  <si>
    <t>122440********2803H</t>
  </si>
  <si>
    <t>20230808-20240807</t>
  </si>
  <si>
    <t>440016********006333</t>
  </si>
  <si>
    <t>邱越</t>
  </si>
  <si>
    <t>单位名称</t>
  </si>
  <si>
    <t>小微企业社保补贴</t>
  </si>
  <si>
    <t>粤人社规〔2021〕12号每月按用人单位为符合条件人员实际缴纳的基本养老保险费、基本医疗保险费、失业保险费、工伤保险费、生育保险费给予补贴。</t>
  </si>
  <si>
    <t>乳源瑶族自治县鸿源环保科技有限公司</t>
  </si>
  <si>
    <t>914402********YM5C</t>
  </si>
  <si>
    <t>440501********000528</t>
  </si>
  <si>
    <t>毕业2年内高校毕业生</t>
  </si>
  <si>
    <t>许清婷</t>
  </si>
  <si>
    <t>乳源瑶族自治县万宏规划设计有限公司</t>
  </si>
  <si>
    <t>914402********JE4T</t>
  </si>
  <si>
    <t>440501********000054</t>
  </si>
  <si>
    <t>陈罗基</t>
  </si>
  <si>
    <t>914402********099T</t>
  </si>
  <si>
    <t>440016********006814</t>
  </si>
  <si>
    <t>杨嵘富</t>
  </si>
  <si>
    <t>企业银行账号</t>
  </si>
  <si>
    <t>一般性岗位补贴</t>
  </si>
  <si>
    <t>粤人社规〔2021〕12号2021年6月17日之后首次申请的每人每月200元；之前的按韶人社函〔2020〕133号每人每月按当地最低工资标准的50%给予补贴。</t>
  </si>
  <si>
    <t>914402********W89J</t>
  </si>
  <si>
    <t>800200********008</t>
  </si>
  <si>
    <t>大龄就业困难人员2021-06-30</t>
  </si>
  <si>
    <t>吕韶华</t>
  </si>
  <si>
    <t>大龄失业人员2023-05-11</t>
  </si>
  <si>
    <t>余前稻</t>
  </si>
  <si>
    <t>大龄失业人员2023-02-10</t>
  </si>
  <si>
    <t>盘天周</t>
  </si>
  <si>
    <t>大龄失业人员2022-11-17</t>
  </si>
  <si>
    <t>林永华</t>
  </si>
  <si>
    <t>大龄失业人员2022-07-11</t>
  </si>
  <si>
    <t>赵春燕</t>
  </si>
  <si>
    <t>大龄失业人员2021-12-10</t>
  </si>
  <si>
    <t>许新凤</t>
  </si>
  <si>
    <t>大龄失业人员2021-12-06</t>
  </si>
  <si>
    <t>李桥娣</t>
  </si>
  <si>
    <t>陈英青</t>
  </si>
  <si>
    <t>大龄就业困难人员2019-10-25</t>
  </si>
  <si>
    <t>罗美秀</t>
  </si>
  <si>
    <t>大龄就业困难人员2021-07-30</t>
  </si>
  <si>
    <t>吴文娟</t>
  </si>
  <si>
    <t>侯亚九</t>
  </si>
  <si>
    <t>乳源瑶族自治县艺源园林工程有限公司</t>
  </si>
  <si>
    <t>914402********586G</t>
  </si>
  <si>
    <t>440501********000822</t>
  </si>
  <si>
    <t>大龄失业人员2023-02-27</t>
  </si>
  <si>
    <t>付婷</t>
  </si>
  <si>
    <t>公益性岗位补贴</t>
  </si>
  <si>
    <t>粤人社规〔2021〕12号每人每月按当地最低工资标准给予补贴</t>
  </si>
  <si>
    <t>乳源瑶族自治县一六镇人民政府</t>
  </si>
  <si>
    <t>114402********807J</t>
  </si>
  <si>
    <t>800200********644</t>
  </si>
  <si>
    <t>就业困难人员2021-02-24</t>
  </si>
  <si>
    <t>周胶德
（保安）</t>
  </si>
  <si>
    <t>就业困难人员2021-07-28</t>
  </si>
  <si>
    <t>蒙桥胜
（保安）</t>
  </si>
  <si>
    <t>吸纳就业困难人员社保补贴</t>
  </si>
  <si>
    <t>大龄失业人员2023-11-27</t>
  </si>
  <si>
    <t>李观娣</t>
  </si>
  <si>
    <t>大龄失业人员2024-02-29</t>
  </si>
  <si>
    <t>余席养</t>
  </si>
  <si>
    <t>大龄就业困难人员2021-12-06</t>
  </si>
  <si>
    <t>大龄就业困难人员
2021-06-30</t>
  </si>
  <si>
    <t>914402********3Q9K</t>
  </si>
  <si>
    <t>440501********000369</t>
  </si>
  <si>
    <t>大龄失业人员2023-05-05</t>
  </si>
  <si>
    <t>蒲叶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</si>
</sst>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2"/>
      <name val="仿宋_GB2312"/>
      <charset val="134"/>
    </font>
    <font>
      <sz val="22"/>
      <name val="仿宋_GB2312"/>
      <charset val="134"/>
    </font>
    <font>
      <b/>
      <sz val="12"/>
      <name val="仿宋_GB2312"/>
      <charset val="134"/>
    </font>
    <font>
      <sz val="10"/>
      <name val="仿宋_GB2312"/>
      <charset val="134"/>
    </font>
    <font>
      <sz val="12"/>
      <color theme="1"/>
      <name val="仿宋_GB2312"/>
      <charset val="134"/>
    </font>
    <font>
      <sz val="12"/>
      <name val="宋体"/>
      <charset val="134"/>
    </font>
    <font>
      <sz val="11"/>
      <color theme="1"/>
      <name val="仿宋_GB2312"/>
      <charset val="134"/>
    </font>
    <font>
      <b/>
      <sz val="11"/>
      <name val="仿宋_GB2312"/>
      <charset val="134"/>
    </font>
    <font>
      <sz val="12"/>
      <name val="宋体"/>
      <charset val="134"/>
      <scheme val="minor"/>
    </font>
    <font>
      <sz val="12"/>
      <color theme="1"/>
      <name val="宋体"/>
      <charset val="134"/>
      <scheme val="minor"/>
    </font>
    <font>
      <sz val="11"/>
      <name val="仿宋_GB2312"/>
      <charset val="134"/>
    </font>
    <font>
      <sz val="10"/>
      <color theme="1"/>
      <name val="宋体"/>
      <charset val="134"/>
      <scheme val="minor"/>
    </font>
    <font>
      <sz val="12"/>
      <name val="仿宋_GB2312"/>
      <charset val="0"/>
    </font>
    <font>
      <sz val="9"/>
      <color theme="1"/>
      <name val="仿宋_GB2312"/>
      <charset val="134"/>
    </font>
    <font>
      <sz val="9"/>
      <name val="仿宋_GB2312"/>
      <charset val="134"/>
    </font>
    <font>
      <sz val="22"/>
      <name val="宋体"/>
      <charset val="134"/>
    </font>
    <font>
      <sz val="14"/>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5"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 fillId="0" borderId="0">
      <alignment vertical="center"/>
    </xf>
    <xf numFmtId="0" fontId="27" fillId="0" borderId="0" applyNumberFormat="0" applyFill="0" applyBorder="0" applyAlignment="0" applyProtection="0">
      <alignment vertical="center"/>
    </xf>
    <xf numFmtId="0" fontId="6" fillId="0" borderId="0"/>
    <xf numFmtId="0" fontId="28" fillId="0" borderId="6" applyNumberFormat="0" applyFill="0" applyAlignment="0" applyProtection="0">
      <alignment vertical="center"/>
    </xf>
    <xf numFmtId="0" fontId="29" fillId="0" borderId="6" applyNumberFormat="0" applyFill="0" applyAlignment="0" applyProtection="0">
      <alignment vertical="center"/>
    </xf>
    <xf numFmtId="0" fontId="21" fillId="9" borderId="0" applyNumberFormat="0" applyBorder="0" applyAlignment="0" applyProtection="0">
      <alignment vertical="center"/>
    </xf>
    <xf numFmtId="0" fontId="24" fillId="0" borderId="7" applyNumberFormat="0" applyFill="0" applyAlignment="0" applyProtection="0">
      <alignment vertical="center"/>
    </xf>
    <xf numFmtId="0" fontId="21" fillId="10" borderId="0" applyNumberFormat="0" applyBorder="0" applyAlignment="0" applyProtection="0">
      <alignment vertical="center"/>
    </xf>
    <xf numFmtId="0" fontId="30" fillId="11" borderId="8" applyNumberFormat="0" applyAlignment="0" applyProtection="0">
      <alignment vertical="center"/>
    </xf>
    <xf numFmtId="0" fontId="31" fillId="11" borderId="4" applyNumberFormat="0" applyAlignment="0" applyProtection="0">
      <alignment vertical="center"/>
    </xf>
    <xf numFmtId="0" fontId="32" fillId="12" borderId="9"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0" applyNumberFormat="0" applyFill="0" applyAlignment="0" applyProtection="0">
      <alignment vertical="center"/>
    </xf>
    <xf numFmtId="0" fontId="34" fillId="0" borderId="11"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lignment vertical="center"/>
    </xf>
    <xf numFmtId="0" fontId="0" fillId="0" borderId="0">
      <alignment vertical="center"/>
    </xf>
    <xf numFmtId="0" fontId="6" fillId="0" borderId="0">
      <alignment vertical="center"/>
    </xf>
    <xf numFmtId="0" fontId="0" fillId="0" borderId="0">
      <alignment vertical="center"/>
    </xf>
  </cellStyleXfs>
  <cellXfs count="50">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0" borderId="2"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lignment vertical="center"/>
    </xf>
    <xf numFmtId="0" fontId="5" fillId="0" borderId="1" xfId="0" applyFont="1" applyBorder="1" applyAlignment="1">
      <alignment horizontal="center" vertical="center"/>
    </xf>
    <xf numFmtId="0"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0" xfId="0" applyFont="1" applyFill="1" applyBorder="1" applyAlignment="1">
      <alignment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9" fillId="0" borderId="0" xfId="0" applyFont="1" applyFill="1" applyBorder="1" applyAlignment="1">
      <alignment vertical="center"/>
    </xf>
    <xf numFmtId="0" fontId="3" fillId="0" borderId="0" xfId="0" applyFont="1" applyFill="1" applyBorder="1" applyAlignment="1">
      <alignment vertical="center"/>
    </xf>
    <xf numFmtId="0" fontId="1" fillId="0" borderId="0" xfId="0" applyFont="1" applyFill="1" applyBorder="1" applyAlignment="1">
      <alignment vertical="center"/>
    </xf>
    <xf numFmtId="0" fontId="10" fillId="0" borderId="0" xfId="0" applyFont="1" applyFill="1" applyBorder="1" applyAlignment="1">
      <alignment horizontal="center" vertical="center" wrapText="1"/>
    </xf>
    <xf numFmtId="0" fontId="11" fillId="0" borderId="0" xfId="0" applyFont="1" applyFill="1">
      <alignment vertical="center"/>
    </xf>
    <xf numFmtId="0" fontId="3" fillId="0" borderId="1" xfId="18" applyFont="1" applyFill="1" applyBorder="1" applyAlignment="1">
      <alignment horizontal="center" vertical="center" wrapText="1"/>
    </xf>
    <xf numFmtId="0" fontId="3" fillId="0" borderId="0" xfId="0" applyFont="1" applyFill="1" applyBorder="1" applyAlignment="1">
      <alignment horizontal="center" vertical="center"/>
    </xf>
    <xf numFmtId="0" fontId="12" fillId="0" borderId="0" xfId="0" applyFont="1">
      <alignment vertical="center"/>
    </xf>
    <xf numFmtId="49" fontId="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0" borderId="0" xfId="0" applyFont="1">
      <alignment vertical="center"/>
    </xf>
    <xf numFmtId="0" fontId="1" fillId="0" borderId="1" xfId="52" applyFont="1" applyFill="1" applyBorder="1" applyAlignment="1">
      <alignment horizontal="center" vertical="center" wrapText="1"/>
    </xf>
    <xf numFmtId="0" fontId="4" fillId="0" borderId="1" xfId="52" applyFont="1" applyFill="1" applyBorder="1" applyAlignment="1">
      <alignment horizontal="center" vertical="center" wrapText="1"/>
    </xf>
    <xf numFmtId="0" fontId="1" fillId="0" borderId="1" xfId="52" applyFont="1" applyFill="1" applyBorder="1" applyAlignment="1">
      <alignment horizontal="center" vertical="center"/>
    </xf>
    <xf numFmtId="49" fontId="1" fillId="0" borderId="1" xfId="52"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4" fillId="0" borderId="0" xfId="0" applyFont="1">
      <alignment vertical="center"/>
    </xf>
    <xf numFmtId="0" fontId="15" fillId="0" borderId="0" xfId="0" applyFont="1" applyFill="1" applyAlignment="1">
      <alignment horizontal="center" vertical="center" wrapText="1"/>
    </xf>
    <xf numFmtId="0" fontId="3" fillId="0" borderId="1" xfId="20" applyFont="1" applyFill="1" applyBorder="1" applyAlignment="1">
      <alignment horizontal="center" vertical="center" wrapText="1"/>
    </xf>
    <xf numFmtId="49" fontId="3" fillId="0" borderId="1" xfId="2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4" fillId="0" borderId="1" xfId="0" applyFont="1" applyBorder="1" applyAlignment="1">
      <alignment horizontal="center" vertical="center"/>
    </xf>
    <xf numFmtId="0" fontId="0" fillId="0" borderId="0" xfId="0" applyFill="1" applyAlignment="1">
      <alignment vertical="center"/>
    </xf>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4" xfId="18"/>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 xfId="51"/>
    <cellStyle name="常规 2" xfId="52"/>
    <cellStyle name="常规_Sheet6" xfId="53"/>
    <cellStyle name="常规 7" xfId="54"/>
  </cellStyles>
  <dxfs count="1">
    <dxf>
      <font>
        <b val="0"/>
        <i val="0"/>
        <strike val="0"/>
        <u val="none"/>
        <sz val="12"/>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abSelected="1" topLeftCell="B1" workbookViewId="0">
      <selection activeCell="J9" sqref="J9"/>
    </sheetView>
  </sheetViews>
  <sheetFormatPr defaultColWidth="9" defaultRowHeight="13.5" outlineLevelCol="4"/>
  <cols>
    <col min="1" max="1" width="9.625" style="41" customWidth="1"/>
    <col min="2" max="2" width="31.75" style="41" customWidth="1"/>
    <col min="3" max="3" width="25" style="41" customWidth="1"/>
    <col min="4" max="4" width="23.5" style="41" customWidth="1"/>
    <col min="5" max="5" width="25.625" style="41" customWidth="1"/>
    <col min="6" max="7" width="9" style="41"/>
    <col min="8" max="8" width="10.375" style="41"/>
    <col min="9" max="16384" width="9" style="41"/>
  </cols>
  <sheetData>
    <row r="1" s="41" customFormat="1" ht="27" spans="1:5">
      <c r="A1" s="42" t="s">
        <v>0</v>
      </c>
      <c r="B1" s="43"/>
      <c r="C1" s="42"/>
      <c r="D1" s="42"/>
      <c r="E1" s="42"/>
    </row>
    <row r="2" s="41" customFormat="1" ht="39" customHeight="1" spans="1:5">
      <c r="A2" s="44" t="s">
        <v>1</v>
      </c>
      <c r="B2" s="45" t="s">
        <v>2</v>
      </c>
      <c r="C2" s="45" t="s">
        <v>3</v>
      </c>
      <c r="D2" s="44" t="s">
        <v>4</v>
      </c>
      <c r="E2" s="45" t="s">
        <v>5</v>
      </c>
    </row>
    <row r="3" s="41" customFormat="1" ht="48" customHeight="1" spans="1:5">
      <c r="A3" s="44">
        <v>1</v>
      </c>
      <c r="B3" s="45" t="str">
        <f>灵活就业社保补贴!B21</f>
        <v>灵活就业社保补贴</v>
      </c>
      <c r="C3" s="45">
        <f>灵活就业社保补贴!H22</f>
        <v>19</v>
      </c>
      <c r="D3" s="44">
        <f>灵活就业社保补贴!L22</f>
        <v>12300</v>
      </c>
      <c r="E3" s="46"/>
    </row>
    <row r="4" s="41" customFormat="1" ht="48" customHeight="1" spans="1:5">
      <c r="A4" s="44">
        <v>2</v>
      </c>
      <c r="B4" s="45" t="str">
        <f>公益性岗位社保个人缴费补贴!B3</f>
        <v>公益性岗位社保个人缴费补贴</v>
      </c>
      <c r="C4" s="45">
        <f>公益性岗位社保个人缴费补贴!H4</f>
        <v>1</v>
      </c>
      <c r="D4" s="45">
        <f>公益性岗位社保个人缴费补贴!L4</f>
        <v>1298.64</v>
      </c>
      <c r="E4" s="47"/>
    </row>
    <row r="5" s="41" customFormat="1" ht="48" customHeight="1" spans="1:5">
      <c r="A5" s="44">
        <v>3</v>
      </c>
      <c r="B5" s="45" t="str">
        <f>就业失业监测补贴!B54</f>
        <v>就业失业监测补贴</v>
      </c>
      <c r="C5" s="44">
        <f>就业失业监测补贴!H55</f>
        <v>52</v>
      </c>
      <c r="D5" s="44">
        <f>就业失业监测补贴!L55</f>
        <v>76800</v>
      </c>
      <c r="E5" s="47"/>
    </row>
    <row r="6" s="41" customFormat="1" ht="48" customHeight="1" spans="1:5">
      <c r="A6" s="44">
        <v>4</v>
      </c>
      <c r="B6" s="45" t="str">
        <f>就业见习补贴!B4</f>
        <v>就业见习补贴</v>
      </c>
      <c r="C6" s="44">
        <f>就业见习补贴!H5</f>
        <v>2</v>
      </c>
      <c r="D6" s="44">
        <f>就业见习补贴!K5</f>
        <v>38880</v>
      </c>
      <c r="E6" s="47"/>
    </row>
    <row r="7" s="41" customFormat="1" ht="45" customHeight="1" spans="1:5">
      <c r="A7" s="44">
        <v>5</v>
      </c>
      <c r="B7" s="45" t="str">
        <f>小微企业社保补贴!B5</f>
        <v>小微企业社保补贴</v>
      </c>
      <c r="C7" s="44">
        <f>小微企业社保补贴!H6</f>
        <v>3</v>
      </c>
      <c r="D7" s="44">
        <f>小微企业社保补贴!K6</f>
        <v>8387.67</v>
      </c>
      <c r="E7" s="47"/>
    </row>
    <row r="8" s="41" customFormat="1" ht="45" customHeight="1" spans="1:5">
      <c r="A8" s="44">
        <v>6</v>
      </c>
      <c r="B8" s="45" t="str">
        <f>一般性岗位补贴!B14</f>
        <v>一般性岗位补贴</v>
      </c>
      <c r="C8" s="44">
        <f>一般性岗位补贴!H15</f>
        <v>12</v>
      </c>
      <c r="D8" s="44">
        <f>一般性岗位补贴!K15</f>
        <v>7200</v>
      </c>
      <c r="E8" s="48"/>
    </row>
    <row r="9" s="41" customFormat="1" ht="45" customHeight="1" spans="1:5">
      <c r="A9" s="44">
        <v>7</v>
      </c>
      <c r="B9" s="45" t="str">
        <f>公益性岗位补贴!B4</f>
        <v>公益性岗位补贴</v>
      </c>
      <c r="C9" s="44">
        <f>公益性岗位补贴!H5</f>
        <v>2</v>
      </c>
      <c r="D9" s="44">
        <f>公益性岗位补贴!K5</f>
        <v>9720</v>
      </c>
      <c r="E9" s="48"/>
    </row>
    <row r="10" s="41" customFormat="1" ht="45" customHeight="1" spans="1:5">
      <c r="A10" s="44">
        <v>8</v>
      </c>
      <c r="B10" s="45" t="str">
        <f>吸纳就业困难人员社保补贴!B17</f>
        <v>吸纳就业困难人员社保补贴</v>
      </c>
      <c r="C10" s="44">
        <f>吸纳就业困难人员社保补贴!H18</f>
        <v>15</v>
      </c>
      <c r="D10" s="44">
        <f>吸纳就业困难人员社保补贴!K18</f>
        <v>41708.46</v>
      </c>
      <c r="E10" s="48"/>
    </row>
    <row r="11" s="41" customFormat="1" ht="45" customHeight="1" spans="1:5">
      <c r="A11" s="44">
        <v>9</v>
      </c>
      <c r="B11" s="45" t="s">
        <v>6</v>
      </c>
      <c r="C11" s="44">
        <f>'吸纳就业困难人员社保补贴 (公益性岗位人员)'!H5</f>
        <v>2</v>
      </c>
      <c r="D11" s="44">
        <f>'吸纳就业困难人员社保补贴 (公益性岗位人员)'!K5</f>
        <v>5700.48</v>
      </c>
      <c r="E11" s="48"/>
    </row>
    <row r="12" s="41" customFormat="1" ht="45" customHeight="1" spans="1:5">
      <c r="A12" s="45" t="s">
        <v>7</v>
      </c>
      <c r="B12" s="45"/>
      <c r="C12" s="44">
        <f>SUM(C3:C11)</f>
        <v>108</v>
      </c>
      <c r="D12" s="44">
        <f>SUM(D3:D11)</f>
        <v>201995.25</v>
      </c>
      <c r="E12" s="49"/>
    </row>
  </sheetData>
  <mergeCells count="1">
    <mergeCell ref="A1:E1"/>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workbookViewId="0">
      <selection activeCell="M15" sqref="M15"/>
    </sheetView>
  </sheetViews>
  <sheetFormatPr defaultColWidth="9" defaultRowHeight="13.5" outlineLevelRow="4"/>
  <cols>
    <col min="3" max="3" width="10.75" customWidth="1"/>
    <col min="13" max="13" width="10.125" customWidth="1"/>
  </cols>
  <sheetData>
    <row r="1" ht="27" spans="1:13">
      <c r="A1" s="3" t="s">
        <v>8</v>
      </c>
      <c r="B1" s="3"/>
      <c r="C1" s="3"/>
      <c r="D1" s="3"/>
      <c r="E1" s="3"/>
      <c r="F1" s="3"/>
      <c r="G1" s="3"/>
      <c r="H1" s="3"/>
      <c r="I1" s="3"/>
      <c r="J1" s="3"/>
      <c r="K1" s="3"/>
      <c r="L1" s="3"/>
      <c r="M1" s="3"/>
    </row>
    <row r="2" s="1" customFormat="1" ht="67" customHeight="1" spans="1:13">
      <c r="A2" s="4" t="s">
        <v>1</v>
      </c>
      <c r="B2" s="5" t="s">
        <v>9</v>
      </c>
      <c r="C2" s="5" t="s">
        <v>10</v>
      </c>
      <c r="D2" s="5" t="s">
        <v>11</v>
      </c>
      <c r="E2" s="5" t="s">
        <v>348</v>
      </c>
      <c r="F2" s="5" t="s">
        <v>332</v>
      </c>
      <c r="G2" s="5" t="s">
        <v>14</v>
      </c>
      <c r="H2" s="5" t="s">
        <v>15</v>
      </c>
      <c r="I2" s="5" t="s">
        <v>363</v>
      </c>
      <c r="J2" s="5" t="s">
        <v>18</v>
      </c>
      <c r="K2" s="5" t="s">
        <v>19</v>
      </c>
      <c r="L2" s="9" t="s">
        <v>20</v>
      </c>
      <c r="M2" s="5" t="s">
        <v>334</v>
      </c>
    </row>
    <row r="3" s="2" customFormat="1" ht="100" customHeight="1" spans="1:13">
      <c r="A3" s="6">
        <v>1</v>
      </c>
      <c r="B3" s="6" t="s">
        <v>402</v>
      </c>
      <c r="C3" s="7" t="s">
        <v>350</v>
      </c>
      <c r="D3" s="6" t="s">
        <v>114</v>
      </c>
      <c r="E3" s="6" t="s">
        <v>395</v>
      </c>
      <c r="F3" s="6" t="s">
        <v>396</v>
      </c>
      <c r="G3" s="6" t="s">
        <v>26</v>
      </c>
      <c r="H3" s="6">
        <v>1</v>
      </c>
      <c r="I3" s="6" t="s">
        <v>397</v>
      </c>
      <c r="J3" s="6" t="s">
        <v>41</v>
      </c>
      <c r="K3" s="6">
        <v>2850.24</v>
      </c>
      <c r="L3" s="6" t="s">
        <v>398</v>
      </c>
      <c r="M3" s="6" t="s">
        <v>399</v>
      </c>
    </row>
    <row r="4" s="2" customFormat="1" ht="100" customHeight="1" spans="1:13">
      <c r="A4" s="6">
        <v>2</v>
      </c>
      <c r="B4" s="6" t="s">
        <v>402</v>
      </c>
      <c r="C4" s="7" t="s">
        <v>350</v>
      </c>
      <c r="D4" s="6" t="s">
        <v>114</v>
      </c>
      <c r="E4" s="6" t="s">
        <v>395</v>
      </c>
      <c r="F4" s="6" t="s">
        <v>396</v>
      </c>
      <c r="G4" s="6" t="s">
        <v>26</v>
      </c>
      <c r="H4" s="6">
        <v>1</v>
      </c>
      <c r="I4" s="6" t="s">
        <v>397</v>
      </c>
      <c r="J4" s="6" t="s">
        <v>41</v>
      </c>
      <c r="K4" s="6">
        <v>2850.24</v>
      </c>
      <c r="L4" s="6" t="s">
        <v>400</v>
      </c>
      <c r="M4" s="6" t="s">
        <v>401</v>
      </c>
    </row>
    <row r="5" ht="33" customHeight="1" spans="1:13">
      <c r="A5" s="8" t="s">
        <v>7</v>
      </c>
      <c r="B5" s="8"/>
      <c r="C5" s="8"/>
      <c r="D5" s="8"/>
      <c r="E5" s="8"/>
      <c r="F5" s="8"/>
      <c r="G5" s="8"/>
      <c r="H5" s="8">
        <f>SUM(H3:H4)</f>
        <v>2</v>
      </c>
      <c r="I5" s="8"/>
      <c r="J5" s="8"/>
      <c r="K5" s="8">
        <f>SUM(K3:K4)</f>
        <v>5700.48</v>
      </c>
      <c r="L5" s="8"/>
      <c r="M5" s="8"/>
    </row>
  </sheetData>
  <mergeCells count="1">
    <mergeCell ref="A1:M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topLeftCell="A17" workbookViewId="0">
      <selection activeCell="Q3" sqref="Q3"/>
    </sheetView>
  </sheetViews>
  <sheetFormatPr defaultColWidth="9" defaultRowHeight="13.5"/>
  <cols>
    <col min="1" max="1" width="8" style="28" customWidth="1"/>
    <col min="2" max="2" width="9" style="28"/>
    <col min="3" max="3" width="11.625" style="34" customWidth="1"/>
    <col min="4" max="5" width="9" style="28"/>
    <col min="6" max="6" width="10.5" style="28" customWidth="1"/>
    <col min="7" max="7" width="9" style="28"/>
    <col min="8" max="8" width="7.625" style="28" customWidth="1"/>
    <col min="9" max="16384" width="9" style="28"/>
  </cols>
  <sheetData>
    <row r="1" ht="27" spans="1:14">
      <c r="A1" s="3" t="s">
        <v>8</v>
      </c>
      <c r="B1" s="3"/>
      <c r="C1" s="35"/>
      <c r="D1" s="3"/>
      <c r="E1" s="3"/>
      <c r="F1" s="3"/>
      <c r="G1" s="3"/>
      <c r="H1" s="3"/>
      <c r="I1" s="3"/>
      <c r="J1" s="3"/>
      <c r="K1" s="3"/>
      <c r="L1" s="3"/>
      <c r="M1" s="3"/>
      <c r="N1" s="3"/>
    </row>
    <row r="2" s="20" customFormat="1" ht="75" customHeight="1" spans="1:14">
      <c r="A2" s="36" t="s">
        <v>1</v>
      </c>
      <c r="B2" s="37" t="s">
        <v>9</v>
      </c>
      <c r="C2" s="37" t="s">
        <v>10</v>
      </c>
      <c r="D2" s="36" t="s">
        <v>11</v>
      </c>
      <c r="E2" s="36" t="s">
        <v>12</v>
      </c>
      <c r="F2" s="36" t="s">
        <v>13</v>
      </c>
      <c r="G2" s="36" t="s">
        <v>14</v>
      </c>
      <c r="H2" s="36" t="s">
        <v>15</v>
      </c>
      <c r="I2" s="36" t="s">
        <v>16</v>
      </c>
      <c r="J2" s="36" t="s">
        <v>17</v>
      </c>
      <c r="K2" s="36" t="s">
        <v>18</v>
      </c>
      <c r="L2" s="5" t="s">
        <v>19</v>
      </c>
      <c r="M2" s="36" t="s">
        <v>20</v>
      </c>
      <c r="N2" s="36" t="s">
        <v>5</v>
      </c>
    </row>
    <row r="3" s="1" customFormat="1" ht="100" customHeight="1" spans="1:14">
      <c r="A3" s="38">
        <v>1</v>
      </c>
      <c r="B3" s="6" t="s">
        <v>21</v>
      </c>
      <c r="C3" s="39" t="s">
        <v>22</v>
      </c>
      <c r="D3" s="6" t="s">
        <v>23</v>
      </c>
      <c r="E3" s="6" t="s">
        <v>24</v>
      </c>
      <c r="F3" s="6" t="s">
        <v>25</v>
      </c>
      <c r="G3" s="13" t="s">
        <v>26</v>
      </c>
      <c r="H3" s="6">
        <v>1</v>
      </c>
      <c r="I3" s="6" t="s">
        <v>24</v>
      </c>
      <c r="J3" s="6" t="s">
        <v>27</v>
      </c>
      <c r="K3" s="6" t="s">
        <v>28</v>
      </c>
      <c r="L3" s="6">
        <v>900</v>
      </c>
      <c r="M3" s="6" t="s">
        <v>29</v>
      </c>
      <c r="N3" s="6"/>
    </row>
    <row r="4" s="1" customFormat="1" ht="100" customHeight="1" spans="1:14">
      <c r="A4" s="38">
        <v>2</v>
      </c>
      <c r="B4" s="6" t="s">
        <v>21</v>
      </c>
      <c r="C4" s="39" t="s">
        <v>22</v>
      </c>
      <c r="D4" s="6" t="s">
        <v>30</v>
      </c>
      <c r="E4" s="6" t="s">
        <v>31</v>
      </c>
      <c r="F4" s="6" t="s">
        <v>32</v>
      </c>
      <c r="G4" s="13" t="s">
        <v>33</v>
      </c>
      <c r="H4" s="6">
        <v>1</v>
      </c>
      <c r="I4" s="6" t="s">
        <v>31</v>
      </c>
      <c r="J4" s="6" t="s">
        <v>34</v>
      </c>
      <c r="K4" s="6" t="s">
        <v>28</v>
      </c>
      <c r="L4" s="6">
        <v>600</v>
      </c>
      <c r="M4" s="6" t="s">
        <v>35</v>
      </c>
      <c r="N4" s="6" t="s">
        <v>36</v>
      </c>
    </row>
    <row r="5" s="1" customFormat="1" ht="100" customHeight="1" spans="1:14">
      <c r="A5" s="38">
        <v>3</v>
      </c>
      <c r="B5" s="6" t="s">
        <v>21</v>
      </c>
      <c r="C5" s="39" t="s">
        <v>22</v>
      </c>
      <c r="D5" s="6" t="s">
        <v>37</v>
      </c>
      <c r="E5" s="6" t="s">
        <v>38</v>
      </c>
      <c r="F5" s="6" t="s">
        <v>39</v>
      </c>
      <c r="G5" s="13" t="s">
        <v>26</v>
      </c>
      <c r="H5" s="6">
        <v>1</v>
      </c>
      <c r="I5" s="6" t="s">
        <v>38</v>
      </c>
      <c r="J5" s="6" t="s">
        <v>40</v>
      </c>
      <c r="K5" s="6" t="s">
        <v>41</v>
      </c>
      <c r="L5" s="6">
        <v>600</v>
      </c>
      <c r="M5" s="6" t="s">
        <v>42</v>
      </c>
      <c r="N5" s="6"/>
    </row>
    <row r="6" s="1" customFormat="1" ht="100" customHeight="1" spans="1:14">
      <c r="A6" s="38">
        <v>4</v>
      </c>
      <c r="B6" s="6" t="s">
        <v>21</v>
      </c>
      <c r="C6" s="39" t="s">
        <v>22</v>
      </c>
      <c r="D6" s="6" t="s">
        <v>23</v>
      </c>
      <c r="E6" s="6" t="s">
        <v>43</v>
      </c>
      <c r="F6" s="6" t="s">
        <v>44</v>
      </c>
      <c r="G6" s="13" t="s">
        <v>26</v>
      </c>
      <c r="H6" s="6">
        <v>1</v>
      </c>
      <c r="I6" s="6" t="s">
        <v>43</v>
      </c>
      <c r="J6" s="6" t="s">
        <v>45</v>
      </c>
      <c r="K6" s="6" t="s">
        <v>46</v>
      </c>
      <c r="L6" s="6">
        <v>600</v>
      </c>
      <c r="M6" s="6" t="s">
        <v>47</v>
      </c>
      <c r="N6" s="6"/>
    </row>
    <row r="7" s="1" customFormat="1" ht="100" customHeight="1" spans="1:14">
      <c r="A7" s="38">
        <v>5</v>
      </c>
      <c r="B7" s="6" t="s">
        <v>21</v>
      </c>
      <c r="C7" s="39" t="s">
        <v>22</v>
      </c>
      <c r="D7" s="6" t="s">
        <v>48</v>
      </c>
      <c r="E7" s="6" t="s">
        <v>49</v>
      </c>
      <c r="F7" s="6" t="s">
        <v>50</v>
      </c>
      <c r="G7" s="13">
        <v>202404</v>
      </c>
      <c r="H7" s="6">
        <v>1</v>
      </c>
      <c r="I7" s="6" t="s">
        <v>49</v>
      </c>
      <c r="J7" s="6" t="s">
        <v>51</v>
      </c>
      <c r="K7" s="6" t="s">
        <v>52</v>
      </c>
      <c r="L7" s="6">
        <v>300</v>
      </c>
      <c r="M7" s="6" t="s">
        <v>53</v>
      </c>
      <c r="N7" s="6" t="s">
        <v>36</v>
      </c>
    </row>
    <row r="8" s="1" customFormat="1" ht="100" customHeight="1" spans="1:14">
      <c r="A8" s="38">
        <v>6</v>
      </c>
      <c r="B8" s="6" t="s">
        <v>21</v>
      </c>
      <c r="C8" s="39" t="s">
        <v>22</v>
      </c>
      <c r="D8" s="6" t="s">
        <v>37</v>
      </c>
      <c r="E8" s="6" t="s">
        <v>54</v>
      </c>
      <c r="F8" s="6" t="s">
        <v>55</v>
      </c>
      <c r="G8" s="13" t="s">
        <v>26</v>
      </c>
      <c r="H8" s="6">
        <v>1</v>
      </c>
      <c r="I8" s="6" t="s">
        <v>54</v>
      </c>
      <c r="J8" s="6" t="s">
        <v>56</v>
      </c>
      <c r="K8" s="6" t="s">
        <v>41</v>
      </c>
      <c r="L8" s="6">
        <v>600</v>
      </c>
      <c r="M8" s="6" t="s">
        <v>57</v>
      </c>
      <c r="N8" s="6"/>
    </row>
    <row r="9" s="1" customFormat="1" ht="100" customHeight="1" spans="1:14">
      <c r="A9" s="38">
        <v>7</v>
      </c>
      <c r="B9" s="6" t="s">
        <v>21</v>
      </c>
      <c r="C9" s="39" t="s">
        <v>22</v>
      </c>
      <c r="D9" s="6" t="s">
        <v>37</v>
      </c>
      <c r="E9" s="6" t="s">
        <v>58</v>
      </c>
      <c r="F9" s="6" t="s">
        <v>59</v>
      </c>
      <c r="G9" s="13" t="s">
        <v>26</v>
      </c>
      <c r="H9" s="6">
        <v>1</v>
      </c>
      <c r="I9" s="6" t="s">
        <v>58</v>
      </c>
      <c r="J9" s="6" t="s">
        <v>60</v>
      </c>
      <c r="K9" s="6" t="s">
        <v>41</v>
      </c>
      <c r="L9" s="6">
        <v>600</v>
      </c>
      <c r="M9" s="6" t="s">
        <v>61</v>
      </c>
      <c r="N9" s="6"/>
    </row>
    <row r="10" s="1" customFormat="1" ht="100" customHeight="1" spans="1:14">
      <c r="A10" s="38">
        <v>8</v>
      </c>
      <c r="B10" s="6" t="s">
        <v>21</v>
      </c>
      <c r="C10" s="39" t="s">
        <v>22</v>
      </c>
      <c r="D10" s="6" t="s">
        <v>37</v>
      </c>
      <c r="E10" s="6" t="s">
        <v>62</v>
      </c>
      <c r="F10" s="6" t="s">
        <v>63</v>
      </c>
      <c r="G10" s="13" t="s">
        <v>26</v>
      </c>
      <c r="H10" s="6">
        <v>1</v>
      </c>
      <c r="I10" s="6" t="s">
        <v>62</v>
      </c>
      <c r="J10" s="6" t="s">
        <v>64</v>
      </c>
      <c r="K10" s="6" t="s">
        <v>65</v>
      </c>
      <c r="L10" s="6">
        <v>600</v>
      </c>
      <c r="M10" s="6" t="s">
        <v>66</v>
      </c>
      <c r="N10" s="6"/>
    </row>
    <row r="11" s="1" customFormat="1" ht="100" customHeight="1" spans="1:14">
      <c r="A11" s="38">
        <v>9</v>
      </c>
      <c r="B11" s="6" t="s">
        <v>21</v>
      </c>
      <c r="C11" s="39" t="s">
        <v>22</v>
      </c>
      <c r="D11" s="6" t="s">
        <v>30</v>
      </c>
      <c r="E11" s="6" t="s">
        <v>67</v>
      </c>
      <c r="F11" s="6" t="s">
        <v>68</v>
      </c>
      <c r="G11" s="13" t="s">
        <v>26</v>
      </c>
      <c r="H11" s="6">
        <v>1</v>
      </c>
      <c r="I11" s="6" t="s">
        <v>67</v>
      </c>
      <c r="J11" s="6" t="s">
        <v>69</v>
      </c>
      <c r="K11" s="6" t="s">
        <v>46</v>
      </c>
      <c r="L11" s="6">
        <v>600</v>
      </c>
      <c r="M11" s="6" t="s">
        <v>70</v>
      </c>
      <c r="N11" s="6"/>
    </row>
    <row r="12" s="1" customFormat="1" ht="100" customHeight="1" spans="1:14">
      <c r="A12" s="38">
        <v>10</v>
      </c>
      <c r="B12" s="6" t="s">
        <v>21</v>
      </c>
      <c r="C12" s="39" t="s">
        <v>22</v>
      </c>
      <c r="D12" s="6" t="s">
        <v>71</v>
      </c>
      <c r="E12" s="6" t="s">
        <v>72</v>
      </c>
      <c r="F12" s="6" t="s">
        <v>73</v>
      </c>
      <c r="G12" s="13" t="s">
        <v>26</v>
      </c>
      <c r="H12" s="6">
        <v>1</v>
      </c>
      <c r="I12" s="6" t="s">
        <v>72</v>
      </c>
      <c r="J12" s="6" t="s">
        <v>74</v>
      </c>
      <c r="K12" s="6" t="s">
        <v>28</v>
      </c>
      <c r="L12" s="6">
        <v>600</v>
      </c>
      <c r="M12" s="6" t="s">
        <v>75</v>
      </c>
      <c r="N12" s="6"/>
    </row>
    <row r="13" s="1" customFormat="1" ht="100" customHeight="1" spans="1:14">
      <c r="A13" s="38">
        <v>11</v>
      </c>
      <c r="B13" s="6" t="s">
        <v>21</v>
      </c>
      <c r="C13" s="39" t="s">
        <v>22</v>
      </c>
      <c r="D13" s="6" t="s">
        <v>23</v>
      </c>
      <c r="E13" s="6" t="s">
        <v>76</v>
      </c>
      <c r="F13" s="6" t="s">
        <v>77</v>
      </c>
      <c r="G13" s="13" t="s">
        <v>26</v>
      </c>
      <c r="H13" s="6">
        <v>1</v>
      </c>
      <c r="I13" s="6" t="s">
        <v>76</v>
      </c>
      <c r="J13" s="6" t="s">
        <v>78</v>
      </c>
      <c r="K13" s="6" t="s">
        <v>28</v>
      </c>
      <c r="L13" s="6">
        <v>600</v>
      </c>
      <c r="M13" s="6" t="s">
        <v>29</v>
      </c>
      <c r="N13" s="6"/>
    </row>
    <row r="14" s="1" customFormat="1" ht="100" customHeight="1" spans="1:14">
      <c r="A14" s="38">
        <v>12</v>
      </c>
      <c r="B14" s="6" t="s">
        <v>21</v>
      </c>
      <c r="C14" s="39" t="s">
        <v>22</v>
      </c>
      <c r="D14" s="6" t="s">
        <v>37</v>
      </c>
      <c r="E14" s="6" t="s">
        <v>79</v>
      </c>
      <c r="F14" s="6" t="s">
        <v>80</v>
      </c>
      <c r="G14" s="13" t="s">
        <v>26</v>
      </c>
      <c r="H14" s="6">
        <v>1</v>
      </c>
      <c r="I14" s="6" t="s">
        <v>79</v>
      </c>
      <c r="J14" s="6" t="s">
        <v>81</v>
      </c>
      <c r="K14" s="6" t="s">
        <v>28</v>
      </c>
      <c r="L14" s="6">
        <v>600</v>
      </c>
      <c r="M14" s="6" t="s">
        <v>82</v>
      </c>
      <c r="N14" s="6"/>
    </row>
    <row r="15" s="1" customFormat="1" ht="100" customHeight="1" spans="1:14">
      <c r="A15" s="38">
        <v>13</v>
      </c>
      <c r="B15" s="6" t="s">
        <v>21</v>
      </c>
      <c r="C15" s="39" t="s">
        <v>22</v>
      </c>
      <c r="D15" s="6" t="s">
        <v>37</v>
      </c>
      <c r="E15" s="6" t="s">
        <v>83</v>
      </c>
      <c r="F15" s="6" t="s">
        <v>84</v>
      </c>
      <c r="G15" s="13">
        <v>202406</v>
      </c>
      <c r="H15" s="6">
        <v>1</v>
      </c>
      <c r="I15" s="6" t="s">
        <v>83</v>
      </c>
      <c r="J15" s="6" t="s">
        <v>85</v>
      </c>
      <c r="K15" s="6" t="s">
        <v>65</v>
      </c>
      <c r="L15" s="6">
        <v>300</v>
      </c>
      <c r="M15" s="6" t="s">
        <v>86</v>
      </c>
      <c r="N15" s="6" t="s">
        <v>87</v>
      </c>
    </row>
    <row r="16" s="33" customFormat="1" ht="100" customHeight="1" spans="1:14">
      <c r="A16" s="38">
        <v>14</v>
      </c>
      <c r="B16" s="6" t="s">
        <v>21</v>
      </c>
      <c r="C16" s="39" t="s">
        <v>22</v>
      </c>
      <c r="D16" s="6" t="s">
        <v>23</v>
      </c>
      <c r="E16" s="6" t="s">
        <v>88</v>
      </c>
      <c r="F16" s="6" t="s">
        <v>89</v>
      </c>
      <c r="G16" s="13" t="s">
        <v>90</v>
      </c>
      <c r="H16" s="6">
        <v>1</v>
      </c>
      <c r="I16" s="6" t="s">
        <v>88</v>
      </c>
      <c r="J16" s="6" t="s">
        <v>91</v>
      </c>
      <c r="K16" s="6" t="s">
        <v>65</v>
      </c>
      <c r="L16" s="6">
        <v>600</v>
      </c>
      <c r="M16" s="6" t="s">
        <v>92</v>
      </c>
      <c r="N16" s="6" t="s">
        <v>87</v>
      </c>
    </row>
    <row r="17" s="1" customFormat="1" ht="100" customHeight="1" spans="1:14">
      <c r="A17" s="38">
        <v>15</v>
      </c>
      <c r="B17" s="6" t="s">
        <v>21</v>
      </c>
      <c r="C17" s="39" t="s">
        <v>22</v>
      </c>
      <c r="D17" s="6" t="s">
        <v>23</v>
      </c>
      <c r="E17" s="6" t="s">
        <v>93</v>
      </c>
      <c r="F17" s="6" t="s">
        <v>25</v>
      </c>
      <c r="G17" s="13" t="s">
        <v>26</v>
      </c>
      <c r="H17" s="6">
        <v>1</v>
      </c>
      <c r="I17" s="6" t="s">
        <v>93</v>
      </c>
      <c r="J17" s="6" t="s">
        <v>94</v>
      </c>
      <c r="K17" s="6" t="s">
        <v>28</v>
      </c>
      <c r="L17" s="6">
        <v>900</v>
      </c>
      <c r="M17" s="6" t="s">
        <v>95</v>
      </c>
      <c r="N17" s="6"/>
    </row>
    <row r="18" s="1" customFormat="1" ht="100" customHeight="1" spans="1:14">
      <c r="A18" s="38">
        <v>16</v>
      </c>
      <c r="B18" s="6" t="s">
        <v>21</v>
      </c>
      <c r="C18" s="39" t="s">
        <v>22</v>
      </c>
      <c r="D18" s="6" t="s">
        <v>23</v>
      </c>
      <c r="E18" s="6" t="s">
        <v>96</v>
      </c>
      <c r="F18" s="6" t="s">
        <v>97</v>
      </c>
      <c r="G18" s="13" t="s">
        <v>26</v>
      </c>
      <c r="H18" s="6">
        <v>1</v>
      </c>
      <c r="I18" s="6" t="s">
        <v>96</v>
      </c>
      <c r="J18" s="6" t="s">
        <v>98</v>
      </c>
      <c r="K18" s="6" t="s">
        <v>28</v>
      </c>
      <c r="L18" s="6">
        <v>900</v>
      </c>
      <c r="M18" s="6" t="s">
        <v>99</v>
      </c>
      <c r="N18" s="6"/>
    </row>
    <row r="19" s="1" customFormat="1" ht="100" customHeight="1" spans="1:14">
      <c r="A19" s="38">
        <v>17</v>
      </c>
      <c r="B19" s="6" t="s">
        <v>21</v>
      </c>
      <c r="C19" s="39" t="s">
        <v>22</v>
      </c>
      <c r="D19" s="6" t="s">
        <v>48</v>
      </c>
      <c r="E19" s="6" t="s">
        <v>100</v>
      </c>
      <c r="F19" s="6" t="s">
        <v>101</v>
      </c>
      <c r="G19" s="13" t="s">
        <v>26</v>
      </c>
      <c r="H19" s="6">
        <v>1</v>
      </c>
      <c r="I19" s="6" t="s">
        <v>100</v>
      </c>
      <c r="J19" s="6" t="s">
        <v>102</v>
      </c>
      <c r="K19" s="6" t="s">
        <v>28</v>
      </c>
      <c r="L19" s="6">
        <v>900</v>
      </c>
      <c r="M19" s="6" t="s">
        <v>103</v>
      </c>
      <c r="N19" s="6"/>
    </row>
    <row r="20" s="1" customFormat="1" ht="100" customHeight="1" spans="1:14">
      <c r="A20" s="38">
        <v>18</v>
      </c>
      <c r="B20" s="6" t="s">
        <v>21</v>
      </c>
      <c r="C20" s="39" t="s">
        <v>22</v>
      </c>
      <c r="D20" s="6" t="s">
        <v>23</v>
      </c>
      <c r="E20" s="6" t="s">
        <v>104</v>
      </c>
      <c r="F20" s="6" t="s">
        <v>105</v>
      </c>
      <c r="G20" s="13" t="s">
        <v>26</v>
      </c>
      <c r="H20" s="6">
        <v>1</v>
      </c>
      <c r="I20" s="6" t="s">
        <v>104</v>
      </c>
      <c r="J20" s="6" t="s">
        <v>106</v>
      </c>
      <c r="K20" s="6" t="s">
        <v>28</v>
      </c>
      <c r="L20" s="6">
        <v>900</v>
      </c>
      <c r="M20" s="6" t="s">
        <v>107</v>
      </c>
      <c r="N20" s="6"/>
    </row>
    <row r="21" s="1" customFormat="1" ht="100" customHeight="1" spans="1:14">
      <c r="A21" s="38">
        <v>19</v>
      </c>
      <c r="B21" s="6" t="s">
        <v>21</v>
      </c>
      <c r="C21" s="39" t="s">
        <v>22</v>
      </c>
      <c r="D21" s="6" t="s">
        <v>23</v>
      </c>
      <c r="E21" s="6" t="s">
        <v>108</v>
      </c>
      <c r="F21" s="6" t="s">
        <v>109</v>
      </c>
      <c r="G21" s="13" t="s">
        <v>26</v>
      </c>
      <c r="H21" s="6">
        <v>1</v>
      </c>
      <c r="I21" s="6" t="s">
        <v>108</v>
      </c>
      <c r="J21" s="6" t="s">
        <v>110</v>
      </c>
      <c r="K21" s="6" t="s">
        <v>28</v>
      </c>
      <c r="L21" s="6">
        <v>600</v>
      </c>
      <c r="M21" s="6" t="s">
        <v>111</v>
      </c>
      <c r="N21" s="6"/>
    </row>
    <row r="22" ht="35" customHeight="1" spans="1:14">
      <c r="A22" s="8" t="s">
        <v>7</v>
      </c>
      <c r="B22" s="8"/>
      <c r="C22" s="40"/>
      <c r="D22" s="8"/>
      <c r="E22" s="8"/>
      <c r="F22" s="8"/>
      <c r="G22" s="8"/>
      <c r="H22" s="8">
        <f>SUM(H3:H21)</f>
        <v>19</v>
      </c>
      <c r="I22" s="8"/>
      <c r="J22" s="8"/>
      <c r="K22" s="8"/>
      <c r="L22" s="8">
        <f>SUM(L3:L21)</f>
        <v>12300</v>
      </c>
      <c r="M22" s="8"/>
      <c r="N22" s="8"/>
    </row>
  </sheetData>
  <autoFilter ref="A2:N22">
    <extLst/>
  </autoFilter>
  <mergeCells count="1">
    <mergeCell ref="A1:N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
  <sheetViews>
    <sheetView workbookViewId="0">
      <selection activeCell="J3" sqref="J3"/>
    </sheetView>
  </sheetViews>
  <sheetFormatPr defaultColWidth="9" defaultRowHeight="13.5" outlineLevelRow="3"/>
  <cols>
    <col min="1" max="1" width="8" customWidth="1"/>
    <col min="3" max="3" width="11.375" customWidth="1"/>
    <col min="8" max="8" width="8.5" customWidth="1"/>
  </cols>
  <sheetData>
    <row r="1" ht="27" spans="1:14">
      <c r="A1" s="3" t="s">
        <v>8</v>
      </c>
      <c r="B1" s="3"/>
      <c r="C1" s="3"/>
      <c r="D1" s="3"/>
      <c r="E1" s="3"/>
      <c r="F1" s="3"/>
      <c r="G1" s="3"/>
      <c r="H1" s="3"/>
      <c r="I1" s="3"/>
      <c r="J1" s="3"/>
      <c r="K1" s="3"/>
      <c r="L1" s="3"/>
      <c r="M1" s="3"/>
      <c r="N1" s="3"/>
    </row>
    <row r="2" s="15" customFormat="1" ht="69" customHeight="1" spans="1:14">
      <c r="A2" s="5" t="s">
        <v>1</v>
      </c>
      <c r="B2" s="5" t="s">
        <v>9</v>
      </c>
      <c r="C2" s="5" t="s">
        <v>10</v>
      </c>
      <c r="D2" s="5" t="s">
        <v>11</v>
      </c>
      <c r="E2" s="5" t="s">
        <v>12</v>
      </c>
      <c r="F2" s="5" t="s">
        <v>13</v>
      </c>
      <c r="G2" s="5" t="s">
        <v>14</v>
      </c>
      <c r="H2" s="5" t="s">
        <v>15</v>
      </c>
      <c r="I2" s="5" t="s">
        <v>16</v>
      </c>
      <c r="J2" s="5" t="s">
        <v>17</v>
      </c>
      <c r="K2" s="5" t="s">
        <v>18</v>
      </c>
      <c r="L2" s="5" t="s">
        <v>19</v>
      </c>
      <c r="M2" s="5" t="s">
        <v>20</v>
      </c>
      <c r="N2" s="5" t="s">
        <v>5</v>
      </c>
    </row>
    <row r="3" s="20" customFormat="1" ht="120" customHeight="1" spans="1:14">
      <c r="A3" s="29">
        <v>1</v>
      </c>
      <c r="B3" s="29" t="s">
        <v>112</v>
      </c>
      <c r="C3" s="30" t="s">
        <v>113</v>
      </c>
      <c r="D3" s="31" t="s">
        <v>114</v>
      </c>
      <c r="E3" s="29" t="s">
        <v>115</v>
      </c>
      <c r="F3" s="29" t="s">
        <v>116</v>
      </c>
      <c r="G3" s="6" t="s">
        <v>26</v>
      </c>
      <c r="H3" s="17">
        <v>1</v>
      </c>
      <c r="I3" s="29" t="s">
        <v>115</v>
      </c>
      <c r="J3" s="32" t="s">
        <v>117</v>
      </c>
      <c r="K3" s="29" t="s">
        <v>28</v>
      </c>
      <c r="L3" s="29">
        <v>1298.64</v>
      </c>
      <c r="M3" s="29" t="s">
        <v>118</v>
      </c>
      <c r="N3" s="17" t="s">
        <v>119</v>
      </c>
    </row>
    <row r="4" s="28" customFormat="1" ht="34" customHeight="1" spans="1:14">
      <c r="A4" s="12" t="s">
        <v>7</v>
      </c>
      <c r="B4" s="8"/>
      <c r="C4" s="8"/>
      <c r="D4" s="8"/>
      <c r="E4" s="8"/>
      <c r="F4" s="8"/>
      <c r="G4" s="8"/>
      <c r="H4" s="8">
        <f>SUM(H3:H3)</f>
        <v>1</v>
      </c>
      <c r="I4" s="8"/>
      <c r="J4" s="8"/>
      <c r="K4" s="8"/>
      <c r="L4" s="8">
        <f>SUM(L3:L3)</f>
        <v>1298.64</v>
      </c>
      <c r="M4" s="8"/>
      <c r="N4" s="8"/>
    </row>
  </sheetData>
  <autoFilter ref="A2:HU3">
    <extLst/>
  </autoFilter>
  <mergeCells count="1">
    <mergeCell ref="A1:N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5"/>
  <sheetViews>
    <sheetView topLeftCell="A50" workbookViewId="0">
      <selection activeCell="L53" sqref="L53"/>
    </sheetView>
  </sheetViews>
  <sheetFormatPr defaultColWidth="9" defaultRowHeight="13.5"/>
  <cols>
    <col min="3" max="3" width="11" style="25" customWidth="1"/>
    <col min="5" max="5" width="9.375"/>
    <col min="7" max="7" width="9" customWidth="1"/>
  </cols>
  <sheetData>
    <row r="1" ht="27" spans="1:14">
      <c r="A1" s="3" t="s">
        <v>8</v>
      </c>
      <c r="B1" s="3"/>
      <c r="C1" s="3"/>
      <c r="D1" s="3"/>
      <c r="E1" s="3"/>
      <c r="F1" s="3"/>
      <c r="G1" s="3"/>
      <c r="H1" s="3"/>
      <c r="I1" s="3"/>
      <c r="J1" s="3"/>
      <c r="K1" s="3"/>
      <c r="L1" s="3"/>
      <c r="M1" s="3"/>
      <c r="N1" s="3"/>
    </row>
    <row r="2" s="24" customFormat="1" ht="66" customHeight="1" spans="1:14">
      <c r="A2" s="5" t="s">
        <v>1</v>
      </c>
      <c r="B2" s="5" t="s">
        <v>9</v>
      </c>
      <c r="C2" s="5" t="s">
        <v>10</v>
      </c>
      <c r="D2" s="5" t="s">
        <v>11</v>
      </c>
      <c r="E2" s="5" t="s">
        <v>12</v>
      </c>
      <c r="F2" s="5" t="s">
        <v>13</v>
      </c>
      <c r="G2" s="5" t="s">
        <v>120</v>
      </c>
      <c r="H2" s="5" t="s">
        <v>15</v>
      </c>
      <c r="I2" s="5" t="s">
        <v>16</v>
      </c>
      <c r="J2" s="5" t="s">
        <v>17</v>
      </c>
      <c r="K2" s="5" t="s">
        <v>18</v>
      </c>
      <c r="L2" s="5" t="s">
        <v>121</v>
      </c>
      <c r="M2" s="5" t="s">
        <v>20</v>
      </c>
      <c r="N2" s="5" t="s">
        <v>5</v>
      </c>
    </row>
    <row r="3" s="10" customFormat="1" ht="96" spans="1:14">
      <c r="A3" s="17">
        <v>1</v>
      </c>
      <c r="B3" s="6" t="s">
        <v>122</v>
      </c>
      <c r="C3" s="7" t="s">
        <v>123</v>
      </c>
      <c r="D3" s="6" t="s">
        <v>23</v>
      </c>
      <c r="E3" s="6" t="s">
        <v>124</v>
      </c>
      <c r="F3" s="26" t="s">
        <v>125</v>
      </c>
      <c r="G3" s="27" t="s">
        <v>126</v>
      </c>
      <c r="H3" s="13">
        <v>1</v>
      </c>
      <c r="I3" s="6" t="s">
        <v>124</v>
      </c>
      <c r="J3" s="26" t="s">
        <v>127</v>
      </c>
      <c r="K3" s="26" t="s">
        <v>128</v>
      </c>
      <c r="L3" s="27">
        <v>800</v>
      </c>
      <c r="M3" s="26" t="s">
        <v>129</v>
      </c>
      <c r="N3" s="6" t="s">
        <v>130</v>
      </c>
    </row>
    <row r="4" s="10" customFormat="1" ht="96" spans="1:14">
      <c r="A4" s="17">
        <v>2</v>
      </c>
      <c r="B4" s="6" t="s">
        <v>122</v>
      </c>
      <c r="C4" s="7" t="s">
        <v>123</v>
      </c>
      <c r="D4" s="6" t="s">
        <v>23</v>
      </c>
      <c r="E4" s="6" t="s">
        <v>131</v>
      </c>
      <c r="F4" s="26" t="s">
        <v>125</v>
      </c>
      <c r="G4" s="27" t="s">
        <v>126</v>
      </c>
      <c r="H4" s="13">
        <v>1</v>
      </c>
      <c r="I4" s="6" t="s">
        <v>131</v>
      </c>
      <c r="J4" s="26" t="s">
        <v>132</v>
      </c>
      <c r="K4" s="26" t="s">
        <v>28</v>
      </c>
      <c r="L4" s="27">
        <v>800</v>
      </c>
      <c r="M4" s="26" t="s">
        <v>129</v>
      </c>
      <c r="N4" s="6" t="s">
        <v>133</v>
      </c>
    </row>
    <row r="5" s="10" customFormat="1" ht="96" spans="1:14">
      <c r="A5" s="17">
        <v>3</v>
      </c>
      <c r="B5" s="6" t="s">
        <v>122</v>
      </c>
      <c r="C5" s="7" t="s">
        <v>123</v>
      </c>
      <c r="D5" s="6" t="s">
        <v>23</v>
      </c>
      <c r="E5" s="6" t="s">
        <v>134</v>
      </c>
      <c r="F5" s="26" t="s">
        <v>135</v>
      </c>
      <c r="G5" s="27" t="s">
        <v>126</v>
      </c>
      <c r="H5" s="13">
        <v>1</v>
      </c>
      <c r="I5" s="6" t="s">
        <v>134</v>
      </c>
      <c r="J5" s="26" t="s">
        <v>136</v>
      </c>
      <c r="K5" s="26" t="s">
        <v>128</v>
      </c>
      <c r="L5" s="27">
        <v>800</v>
      </c>
      <c r="M5" s="26" t="s">
        <v>129</v>
      </c>
      <c r="N5" s="6" t="s">
        <v>137</v>
      </c>
    </row>
    <row r="6" s="10" customFormat="1" ht="96" spans="1:14">
      <c r="A6" s="17">
        <v>4</v>
      </c>
      <c r="B6" s="6" t="s">
        <v>122</v>
      </c>
      <c r="C6" s="7" t="s">
        <v>123</v>
      </c>
      <c r="D6" s="6" t="s">
        <v>23</v>
      </c>
      <c r="E6" s="6" t="s">
        <v>138</v>
      </c>
      <c r="F6" s="26" t="s">
        <v>139</v>
      </c>
      <c r="G6" s="27" t="s">
        <v>126</v>
      </c>
      <c r="H6" s="13">
        <v>1</v>
      </c>
      <c r="I6" s="6" t="s">
        <v>138</v>
      </c>
      <c r="J6" s="26" t="s">
        <v>140</v>
      </c>
      <c r="K6" s="26" t="s">
        <v>28</v>
      </c>
      <c r="L6" s="27">
        <v>800</v>
      </c>
      <c r="M6" s="26" t="s">
        <v>129</v>
      </c>
      <c r="N6" s="6" t="s">
        <v>141</v>
      </c>
    </row>
    <row r="7" s="10" customFormat="1" ht="96" spans="1:14">
      <c r="A7" s="17">
        <v>5</v>
      </c>
      <c r="B7" s="6" t="s">
        <v>122</v>
      </c>
      <c r="C7" s="7" t="s">
        <v>123</v>
      </c>
      <c r="D7" s="6" t="s">
        <v>23</v>
      </c>
      <c r="E7" s="6" t="s">
        <v>142</v>
      </c>
      <c r="F7" s="26" t="s">
        <v>143</v>
      </c>
      <c r="G7" s="27" t="s">
        <v>144</v>
      </c>
      <c r="H7" s="13">
        <v>1</v>
      </c>
      <c r="I7" s="6" t="s">
        <v>142</v>
      </c>
      <c r="J7" s="26" t="s">
        <v>145</v>
      </c>
      <c r="K7" s="26" t="s">
        <v>28</v>
      </c>
      <c r="L7" s="27">
        <v>400</v>
      </c>
      <c r="M7" s="26" t="s">
        <v>129</v>
      </c>
      <c r="N7" s="6" t="s">
        <v>146</v>
      </c>
    </row>
    <row r="8" s="10" customFormat="1" ht="96" spans="1:14">
      <c r="A8" s="17">
        <v>6</v>
      </c>
      <c r="B8" s="6" t="s">
        <v>122</v>
      </c>
      <c r="C8" s="7" t="s">
        <v>123</v>
      </c>
      <c r="D8" s="6" t="s">
        <v>23</v>
      </c>
      <c r="E8" s="6" t="s">
        <v>147</v>
      </c>
      <c r="F8" s="26" t="s">
        <v>148</v>
      </c>
      <c r="G8" s="27" t="s">
        <v>126</v>
      </c>
      <c r="H8" s="13">
        <v>1</v>
      </c>
      <c r="I8" s="6" t="s">
        <v>147</v>
      </c>
      <c r="J8" s="26" t="s">
        <v>149</v>
      </c>
      <c r="K8" s="26" t="s">
        <v>28</v>
      </c>
      <c r="L8" s="27">
        <v>800</v>
      </c>
      <c r="M8" s="26" t="s">
        <v>129</v>
      </c>
      <c r="N8" s="6" t="s">
        <v>150</v>
      </c>
    </row>
    <row r="9" s="10" customFormat="1" ht="96" spans="1:14">
      <c r="A9" s="17">
        <v>7</v>
      </c>
      <c r="B9" s="6" t="s">
        <v>122</v>
      </c>
      <c r="C9" s="7" t="s">
        <v>123</v>
      </c>
      <c r="D9" s="6" t="s">
        <v>37</v>
      </c>
      <c r="E9" s="6" t="s">
        <v>151</v>
      </c>
      <c r="F9" s="26" t="s">
        <v>152</v>
      </c>
      <c r="G9" s="27" t="s">
        <v>126</v>
      </c>
      <c r="H9" s="13">
        <v>1</v>
      </c>
      <c r="I9" s="6" t="s">
        <v>151</v>
      </c>
      <c r="J9" s="26" t="s">
        <v>153</v>
      </c>
      <c r="K9" s="26" t="s">
        <v>128</v>
      </c>
      <c r="L9" s="27">
        <v>800</v>
      </c>
      <c r="M9" s="26" t="s">
        <v>129</v>
      </c>
      <c r="N9" s="6" t="s">
        <v>154</v>
      </c>
    </row>
    <row r="10" s="10" customFormat="1" ht="96" spans="1:14">
      <c r="A10" s="17">
        <v>8</v>
      </c>
      <c r="B10" s="6" t="s">
        <v>122</v>
      </c>
      <c r="C10" s="7" t="s">
        <v>123</v>
      </c>
      <c r="D10" s="6" t="s">
        <v>37</v>
      </c>
      <c r="E10" s="6" t="s">
        <v>155</v>
      </c>
      <c r="F10" s="26" t="s">
        <v>156</v>
      </c>
      <c r="G10" s="27" t="s">
        <v>126</v>
      </c>
      <c r="H10" s="13">
        <v>1</v>
      </c>
      <c r="I10" s="6" t="s">
        <v>155</v>
      </c>
      <c r="J10" s="26" t="s">
        <v>157</v>
      </c>
      <c r="K10" s="26" t="s">
        <v>128</v>
      </c>
      <c r="L10" s="27">
        <v>800</v>
      </c>
      <c r="M10" s="26" t="s">
        <v>129</v>
      </c>
      <c r="N10" s="6" t="s">
        <v>158</v>
      </c>
    </row>
    <row r="11" s="10" customFormat="1" ht="96" spans="1:14">
      <c r="A11" s="17">
        <v>9</v>
      </c>
      <c r="B11" s="6" t="s">
        <v>122</v>
      </c>
      <c r="C11" s="7" t="s">
        <v>123</v>
      </c>
      <c r="D11" s="6" t="s">
        <v>37</v>
      </c>
      <c r="E11" s="6" t="s">
        <v>159</v>
      </c>
      <c r="F11" s="26" t="s">
        <v>160</v>
      </c>
      <c r="G11" s="27" t="s">
        <v>126</v>
      </c>
      <c r="H11" s="13">
        <v>1</v>
      </c>
      <c r="I11" s="6" t="s">
        <v>159</v>
      </c>
      <c r="J11" s="26" t="s">
        <v>161</v>
      </c>
      <c r="K11" s="26" t="s">
        <v>28</v>
      </c>
      <c r="L11" s="27">
        <v>800</v>
      </c>
      <c r="M11" s="26" t="s">
        <v>129</v>
      </c>
      <c r="N11" s="6" t="s">
        <v>162</v>
      </c>
    </row>
    <row r="12" s="10" customFormat="1" ht="96" spans="1:14">
      <c r="A12" s="17">
        <v>10</v>
      </c>
      <c r="B12" s="6" t="s">
        <v>122</v>
      </c>
      <c r="C12" s="7" t="s">
        <v>123</v>
      </c>
      <c r="D12" s="6" t="s">
        <v>37</v>
      </c>
      <c r="E12" s="6" t="s">
        <v>163</v>
      </c>
      <c r="F12" s="26" t="s">
        <v>164</v>
      </c>
      <c r="G12" s="27" t="s">
        <v>126</v>
      </c>
      <c r="H12" s="13">
        <v>1</v>
      </c>
      <c r="I12" s="6" t="s">
        <v>163</v>
      </c>
      <c r="J12" s="26" t="s">
        <v>165</v>
      </c>
      <c r="K12" s="26" t="s">
        <v>128</v>
      </c>
      <c r="L12" s="27">
        <v>800</v>
      </c>
      <c r="M12" s="26" t="s">
        <v>129</v>
      </c>
      <c r="N12" s="6" t="s">
        <v>166</v>
      </c>
    </row>
    <row r="13" s="10" customFormat="1" ht="96" spans="1:14">
      <c r="A13" s="17">
        <v>11</v>
      </c>
      <c r="B13" s="6" t="s">
        <v>122</v>
      </c>
      <c r="C13" s="7" t="s">
        <v>123</v>
      </c>
      <c r="D13" s="6" t="s">
        <v>37</v>
      </c>
      <c r="E13" s="6" t="s">
        <v>167</v>
      </c>
      <c r="F13" s="26" t="s">
        <v>168</v>
      </c>
      <c r="G13" s="27" t="s">
        <v>126</v>
      </c>
      <c r="H13" s="13">
        <v>1</v>
      </c>
      <c r="I13" s="6" t="s">
        <v>167</v>
      </c>
      <c r="J13" s="26" t="s">
        <v>169</v>
      </c>
      <c r="K13" s="26" t="s">
        <v>128</v>
      </c>
      <c r="L13" s="27">
        <v>800</v>
      </c>
      <c r="M13" s="26" t="s">
        <v>129</v>
      </c>
      <c r="N13" s="6" t="s">
        <v>170</v>
      </c>
    </row>
    <row r="14" s="10" customFormat="1" ht="96" spans="1:14">
      <c r="A14" s="17">
        <v>12</v>
      </c>
      <c r="B14" s="6" t="s">
        <v>122</v>
      </c>
      <c r="C14" s="7" t="s">
        <v>123</v>
      </c>
      <c r="D14" s="6" t="s">
        <v>23</v>
      </c>
      <c r="E14" s="6" t="s">
        <v>171</v>
      </c>
      <c r="F14" s="26" t="s">
        <v>172</v>
      </c>
      <c r="G14" s="27" t="s">
        <v>144</v>
      </c>
      <c r="H14" s="13">
        <v>1</v>
      </c>
      <c r="I14" s="6" t="s">
        <v>171</v>
      </c>
      <c r="J14" s="26" t="s">
        <v>173</v>
      </c>
      <c r="K14" s="26" t="s">
        <v>28</v>
      </c>
      <c r="L14" s="27">
        <v>400</v>
      </c>
      <c r="M14" s="26" t="s">
        <v>129</v>
      </c>
      <c r="N14" s="6" t="s">
        <v>174</v>
      </c>
    </row>
    <row r="15" s="10" customFormat="1" ht="96" spans="1:14">
      <c r="A15" s="17">
        <v>13</v>
      </c>
      <c r="B15" s="6" t="s">
        <v>122</v>
      </c>
      <c r="C15" s="7" t="s">
        <v>123</v>
      </c>
      <c r="D15" s="6" t="s">
        <v>23</v>
      </c>
      <c r="E15" s="6" t="s">
        <v>175</v>
      </c>
      <c r="F15" s="26" t="s">
        <v>176</v>
      </c>
      <c r="G15" s="27" t="s">
        <v>126</v>
      </c>
      <c r="H15" s="13">
        <v>1</v>
      </c>
      <c r="I15" s="6" t="s">
        <v>175</v>
      </c>
      <c r="J15" s="26" t="s">
        <v>177</v>
      </c>
      <c r="K15" s="26" t="s">
        <v>28</v>
      </c>
      <c r="L15" s="27">
        <v>800</v>
      </c>
      <c r="M15" s="26" t="s">
        <v>129</v>
      </c>
      <c r="N15" s="6" t="s">
        <v>178</v>
      </c>
    </row>
    <row r="16" s="10" customFormat="1" ht="96" spans="1:14">
      <c r="A16" s="17">
        <v>14</v>
      </c>
      <c r="B16" s="6" t="s">
        <v>122</v>
      </c>
      <c r="C16" s="7" t="s">
        <v>123</v>
      </c>
      <c r="D16" s="6" t="s">
        <v>23</v>
      </c>
      <c r="E16" s="6" t="s">
        <v>179</v>
      </c>
      <c r="F16" s="26" t="s">
        <v>180</v>
      </c>
      <c r="G16" s="27" t="s">
        <v>144</v>
      </c>
      <c r="H16" s="13">
        <v>1</v>
      </c>
      <c r="I16" s="6" t="s">
        <v>179</v>
      </c>
      <c r="J16" s="26" t="s">
        <v>181</v>
      </c>
      <c r="K16" s="26" t="s">
        <v>28</v>
      </c>
      <c r="L16" s="27">
        <v>400</v>
      </c>
      <c r="M16" s="26" t="s">
        <v>129</v>
      </c>
      <c r="N16" s="6" t="s">
        <v>182</v>
      </c>
    </row>
    <row r="17" s="10" customFormat="1" ht="96" spans="1:14">
      <c r="A17" s="17">
        <v>15</v>
      </c>
      <c r="B17" s="6" t="s">
        <v>122</v>
      </c>
      <c r="C17" s="7" t="s">
        <v>123</v>
      </c>
      <c r="D17" s="6" t="s">
        <v>23</v>
      </c>
      <c r="E17" s="6" t="s">
        <v>183</v>
      </c>
      <c r="F17" s="26" t="s">
        <v>184</v>
      </c>
      <c r="G17" s="27" t="s">
        <v>144</v>
      </c>
      <c r="H17" s="13">
        <v>1</v>
      </c>
      <c r="I17" s="6" t="s">
        <v>183</v>
      </c>
      <c r="J17" s="26" t="s">
        <v>185</v>
      </c>
      <c r="K17" s="26" t="s">
        <v>28</v>
      </c>
      <c r="L17" s="27">
        <v>400</v>
      </c>
      <c r="M17" s="26" t="s">
        <v>129</v>
      </c>
      <c r="N17" s="6" t="s">
        <v>186</v>
      </c>
    </row>
    <row r="18" s="10" customFormat="1" ht="96" spans="1:14">
      <c r="A18" s="17">
        <v>16</v>
      </c>
      <c r="B18" s="6" t="s">
        <v>122</v>
      </c>
      <c r="C18" s="7" t="s">
        <v>123</v>
      </c>
      <c r="D18" s="6" t="s">
        <v>23</v>
      </c>
      <c r="E18" s="6" t="s">
        <v>187</v>
      </c>
      <c r="F18" s="26" t="s">
        <v>143</v>
      </c>
      <c r="G18" s="27" t="s">
        <v>126</v>
      </c>
      <c r="H18" s="13">
        <v>1</v>
      </c>
      <c r="I18" s="6" t="s">
        <v>187</v>
      </c>
      <c r="J18" s="26" t="s">
        <v>188</v>
      </c>
      <c r="K18" s="26" t="s">
        <v>28</v>
      </c>
      <c r="L18" s="27">
        <v>800</v>
      </c>
      <c r="M18" s="26" t="s">
        <v>129</v>
      </c>
      <c r="N18" s="6" t="s">
        <v>189</v>
      </c>
    </row>
    <row r="19" s="10" customFormat="1" ht="96" spans="1:14">
      <c r="A19" s="17">
        <v>17</v>
      </c>
      <c r="B19" s="6" t="s">
        <v>122</v>
      </c>
      <c r="C19" s="7" t="s">
        <v>123</v>
      </c>
      <c r="D19" s="6" t="s">
        <v>23</v>
      </c>
      <c r="E19" s="6" t="s">
        <v>190</v>
      </c>
      <c r="F19" s="26" t="s">
        <v>191</v>
      </c>
      <c r="G19" s="27" t="s">
        <v>144</v>
      </c>
      <c r="H19" s="13">
        <v>1</v>
      </c>
      <c r="I19" s="6" t="s">
        <v>190</v>
      </c>
      <c r="J19" s="26" t="s">
        <v>192</v>
      </c>
      <c r="K19" s="26" t="s">
        <v>46</v>
      </c>
      <c r="L19" s="27">
        <v>400</v>
      </c>
      <c r="M19" s="26" t="s">
        <v>129</v>
      </c>
      <c r="N19" s="6" t="s">
        <v>193</v>
      </c>
    </row>
    <row r="20" s="10" customFormat="1" ht="96" spans="1:14">
      <c r="A20" s="17">
        <v>18</v>
      </c>
      <c r="B20" s="6" t="s">
        <v>122</v>
      </c>
      <c r="C20" s="7" t="s">
        <v>123</v>
      </c>
      <c r="D20" s="6" t="s">
        <v>23</v>
      </c>
      <c r="E20" s="6" t="s">
        <v>194</v>
      </c>
      <c r="F20" s="26" t="s">
        <v>195</v>
      </c>
      <c r="G20" s="27" t="s">
        <v>126</v>
      </c>
      <c r="H20" s="13">
        <v>1</v>
      </c>
      <c r="I20" s="6" t="s">
        <v>194</v>
      </c>
      <c r="J20" s="26" t="s">
        <v>196</v>
      </c>
      <c r="K20" s="26" t="s">
        <v>28</v>
      </c>
      <c r="L20" s="27">
        <v>800</v>
      </c>
      <c r="M20" s="26" t="s">
        <v>129</v>
      </c>
      <c r="N20" s="6" t="s">
        <v>197</v>
      </c>
    </row>
    <row r="21" s="10" customFormat="1" ht="96" spans="1:14">
      <c r="A21" s="17">
        <v>19</v>
      </c>
      <c r="B21" s="6" t="s">
        <v>122</v>
      </c>
      <c r="C21" s="7" t="s">
        <v>123</v>
      </c>
      <c r="D21" s="6" t="s">
        <v>198</v>
      </c>
      <c r="E21" s="6" t="s">
        <v>199</v>
      </c>
      <c r="F21" s="26" t="s">
        <v>200</v>
      </c>
      <c r="G21" s="27" t="s">
        <v>201</v>
      </c>
      <c r="H21" s="13">
        <v>1</v>
      </c>
      <c r="I21" s="6" t="s">
        <v>199</v>
      </c>
      <c r="J21" s="26" t="s">
        <v>202</v>
      </c>
      <c r="K21" s="26" t="s">
        <v>65</v>
      </c>
      <c r="L21" s="27">
        <v>400</v>
      </c>
      <c r="M21" s="26" t="s">
        <v>129</v>
      </c>
      <c r="N21" s="6" t="s">
        <v>203</v>
      </c>
    </row>
    <row r="22" s="10" customFormat="1" ht="96" spans="1:14">
      <c r="A22" s="17">
        <v>20</v>
      </c>
      <c r="B22" s="6" t="s">
        <v>122</v>
      </c>
      <c r="C22" s="7" t="s">
        <v>123</v>
      </c>
      <c r="D22" s="6" t="s">
        <v>48</v>
      </c>
      <c r="E22" s="6" t="s">
        <v>204</v>
      </c>
      <c r="F22" s="26" t="s">
        <v>205</v>
      </c>
      <c r="G22" s="27" t="s">
        <v>201</v>
      </c>
      <c r="H22" s="13">
        <v>1</v>
      </c>
      <c r="I22" s="6" t="s">
        <v>204</v>
      </c>
      <c r="J22" s="26" t="s">
        <v>206</v>
      </c>
      <c r="K22" s="26" t="s">
        <v>128</v>
      </c>
      <c r="L22" s="27">
        <v>400</v>
      </c>
      <c r="M22" s="26" t="s">
        <v>129</v>
      </c>
      <c r="N22" s="6" t="s">
        <v>207</v>
      </c>
    </row>
    <row r="23" s="10" customFormat="1" ht="96" spans="1:14">
      <c r="A23" s="17">
        <v>21</v>
      </c>
      <c r="B23" s="6" t="s">
        <v>122</v>
      </c>
      <c r="C23" s="7" t="s">
        <v>123</v>
      </c>
      <c r="D23" s="6" t="s">
        <v>37</v>
      </c>
      <c r="E23" s="6" t="s">
        <v>208</v>
      </c>
      <c r="F23" s="26" t="s">
        <v>209</v>
      </c>
      <c r="G23" s="27" t="s">
        <v>201</v>
      </c>
      <c r="H23" s="13">
        <v>1</v>
      </c>
      <c r="I23" s="6" t="s">
        <v>208</v>
      </c>
      <c r="J23" s="26" t="s">
        <v>210</v>
      </c>
      <c r="K23" s="26" t="s">
        <v>28</v>
      </c>
      <c r="L23" s="27">
        <v>400</v>
      </c>
      <c r="M23" s="26" t="s">
        <v>129</v>
      </c>
      <c r="N23" s="6" t="s">
        <v>211</v>
      </c>
    </row>
    <row r="24" s="10" customFormat="1" ht="96" spans="1:14">
      <c r="A24" s="17">
        <v>22</v>
      </c>
      <c r="B24" s="6" t="s">
        <v>122</v>
      </c>
      <c r="C24" s="7" t="s">
        <v>123</v>
      </c>
      <c r="D24" s="6" t="s">
        <v>23</v>
      </c>
      <c r="E24" s="6" t="s">
        <v>212</v>
      </c>
      <c r="F24" s="26" t="s">
        <v>213</v>
      </c>
      <c r="G24" s="27" t="s">
        <v>201</v>
      </c>
      <c r="H24" s="13">
        <v>1</v>
      </c>
      <c r="I24" s="6" t="s">
        <v>212</v>
      </c>
      <c r="J24" s="26" t="s">
        <v>214</v>
      </c>
      <c r="K24" s="26" t="s">
        <v>128</v>
      </c>
      <c r="L24" s="27">
        <v>400</v>
      </c>
      <c r="M24" s="26" t="s">
        <v>129</v>
      </c>
      <c r="N24" s="6" t="s">
        <v>215</v>
      </c>
    </row>
    <row r="25" s="10" customFormat="1" ht="96" spans="1:14">
      <c r="A25" s="17">
        <v>23</v>
      </c>
      <c r="B25" s="6" t="s">
        <v>122</v>
      </c>
      <c r="C25" s="7" t="s">
        <v>123</v>
      </c>
      <c r="D25" s="6" t="s">
        <v>114</v>
      </c>
      <c r="E25" s="6" t="s">
        <v>216</v>
      </c>
      <c r="F25" s="26" t="s">
        <v>217</v>
      </c>
      <c r="G25" s="27" t="s">
        <v>201</v>
      </c>
      <c r="H25" s="13">
        <v>1</v>
      </c>
      <c r="I25" s="6" t="s">
        <v>216</v>
      </c>
      <c r="J25" s="26" t="s">
        <v>218</v>
      </c>
      <c r="K25" s="26" t="s">
        <v>28</v>
      </c>
      <c r="L25" s="27">
        <v>400</v>
      </c>
      <c r="M25" s="26" t="s">
        <v>129</v>
      </c>
      <c r="N25" s="6" t="s">
        <v>219</v>
      </c>
    </row>
    <row r="26" s="10" customFormat="1" ht="96" spans="1:14">
      <c r="A26" s="17">
        <v>24</v>
      </c>
      <c r="B26" s="6" t="s">
        <v>122</v>
      </c>
      <c r="C26" s="7" t="s">
        <v>123</v>
      </c>
      <c r="D26" s="6" t="s">
        <v>37</v>
      </c>
      <c r="E26" s="6" t="s">
        <v>220</v>
      </c>
      <c r="F26" s="26" t="s">
        <v>221</v>
      </c>
      <c r="G26" s="27" t="s">
        <v>222</v>
      </c>
      <c r="H26" s="13">
        <v>1</v>
      </c>
      <c r="I26" s="6" t="s">
        <v>220</v>
      </c>
      <c r="J26" s="26" t="s">
        <v>223</v>
      </c>
      <c r="K26" s="26" t="s">
        <v>65</v>
      </c>
      <c r="L26" s="27">
        <v>2400</v>
      </c>
      <c r="M26" s="26" t="s">
        <v>129</v>
      </c>
      <c r="N26" s="6" t="s">
        <v>224</v>
      </c>
    </row>
    <row r="27" s="10" customFormat="1" ht="96" spans="1:14">
      <c r="A27" s="17">
        <v>25</v>
      </c>
      <c r="B27" s="6" t="s">
        <v>122</v>
      </c>
      <c r="C27" s="7" t="s">
        <v>123</v>
      </c>
      <c r="D27" s="6" t="s">
        <v>23</v>
      </c>
      <c r="E27" s="6" t="s">
        <v>225</v>
      </c>
      <c r="F27" s="26" t="s">
        <v>226</v>
      </c>
      <c r="G27" s="27" t="s">
        <v>222</v>
      </c>
      <c r="H27" s="13">
        <v>1</v>
      </c>
      <c r="I27" s="6" t="s">
        <v>225</v>
      </c>
      <c r="J27" s="26" t="s">
        <v>227</v>
      </c>
      <c r="K27" s="26" t="s">
        <v>28</v>
      </c>
      <c r="L27" s="27">
        <v>2400</v>
      </c>
      <c r="M27" s="26" t="s">
        <v>129</v>
      </c>
      <c r="N27" s="6" t="s">
        <v>228</v>
      </c>
    </row>
    <row r="28" s="10" customFormat="1" ht="96" spans="1:14">
      <c r="A28" s="17">
        <v>26</v>
      </c>
      <c r="B28" s="6" t="s">
        <v>122</v>
      </c>
      <c r="C28" s="7" t="s">
        <v>123</v>
      </c>
      <c r="D28" s="6" t="s">
        <v>23</v>
      </c>
      <c r="E28" s="6" t="s">
        <v>229</v>
      </c>
      <c r="F28" s="26" t="s">
        <v>230</v>
      </c>
      <c r="G28" s="27" t="s">
        <v>222</v>
      </c>
      <c r="H28" s="13">
        <v>1</v>
      </c>
      <c r="I28" s="6" t="s">
        <v>229</v>
      </c>
      <c r="J28" s="26" t="s">
        <v>231</v>
      </c>
      <c r="K28" s="26" t="s">
        <v>52</v>
      </c>
      <c r="L28" s="27">
        <v>2400</v>
      </c>
      <c r="M28" s="26" t="s">
        <v>129</v>
      </c>
      <c r="N28" s="6" t="s">
        <v>232</v>
      </c>
    </row>
    <row r="29" s="10" customFormat="1" ht="96" spans="1:14">
      <c r="A29" s="17">
        <v>27</v>
      </c>
      <c r="B29" s="6" t="s">
        <v>122</v>
      </c>
      <c r="C29" s="7" t="s">
        <v>123</v>
      </c>
      <c r="D29" s="6" t="s">
        <v>23</v>
      </c>
      <c r="E29" s="6" t="s">
        <v>233</v>
      </c>
      <c r="F29" s="26" t="s">
        <v>234</v>
      </c>
      <c r="G29" s="27" t="s">
        <v>235</v>
      </c>
      <c r="H29" s="13">
        <v>1</v>
      </c>
      <c r="I29" s="6" t="s">
        <v>233</v>
      </c>
      <c r="J29" s="26" t="s">
        <v>236</v>
      </c>
      <c r="K29" s="26" t="s">
        <v>28</v>
      </c>
      <c r="L29" s="27">
        <v>1200</v>
      </c>
      <c r="M29" s="26" t="s">
        <v>129</v>
      </c>
      <c r="N29" s="6" t="s">
        <v>237</v>
      </c>
    </row>
    <row r="30" s="10" customFormat="1" ht="96" spans="1:14">
      <c r="A30" s="17">
        <v>28</v>
      </c>
      <c r="B30" s="6" t="s">
        <v>122</v>
      </c>
      <c r="C30" s="7" t="s">
        <v>123</v>
      </c>
      <c r="D30" s="6" t="s">
        <v>23</v>
      </c>
      <c r="E30" s="6" t="s">
        <v>238</v>
      </c>
      <c r="F30" s="26" t="s">
        <v>239</v>
      </c>
      <c r="G30" s="27" t="s">
        <v>222</v>
      </c>
      <c r="H30" s="13">
        <v>1</v>
      </c>
      <c r="I30" s="6" t="s">
        <v>238</v>
      </c>
      <c r="J30" s="26" t="s">
        <v>240</v>
      </c>
      <c r="K30" s="26" t="s">
        <v>28</v>
      </c>
      <c r="L30" s="27">
        <v>2400</v>
      </c>
      <c r="M30" s="26" t="s">
        <v>129</v>
      </c>
      <c r="N30" s="6" t="s">
        <v>241</v>
      </c>
    </row>
    <row r="31" s="10" customFormat="1" ht="96" spans="1:14">
      <c r="A31" s="17">
        <v>29</v>
      </c>
      <c r="B31" s="6" t="s">
        <v>122</v>
      </c>
      <c r="C31" s="7" t="s">
        <v>123</v>
      </c>
      <c r="D31" s="6" t="s">
        <v>23</v>
      </c>
      <c r="E31" s="6" t="s">
        <v>242</v>
      </c>
      <c r="F31" s="26" t="s">
        <v>243</v>
      </c>
      <c r="G31" s="27" t="s">
        <v>222</v>
      </c>
      <c r="H31" s="13">
        <v>1</v>
      </c>
      <c r="I31" s="6" t="s">
        <v>242</v>
      </c>
      <c r="J31" s="26" t="s">
        <v>244</v>
      </c>
      <c r="K31" s="26" t="s">
        <v>28</v>
      </c>
      <c r="L31" s="27">
        <v>2400</v>
      </c>
      <c r="M31" s="26" t="s">
        <v>129</v>
      </c>
      <c r="N31" s="6" t="s">
        <v>245</v>
      </c>
    </row>
    <row r="32" s="10" customFormat="1" ht="96" spans="1:14">
      <c r="A32" s="17">
        <v>30</v>
      </c>
      <c r="B32" s="6" t="s">
        <v>122</v>
      </c>
      <c r="C32" s="7" t="s">
        <v>123</v>
      </c>
      <c r="D32" s="6" t="s">
        <v>23</v>
      </c>
      <c r="E32" s="6" t="s">
        <v>246</v>
      </c>
      <c r="F32" s="26" t="s">
        <v>247</v>
      </c>
      <c r="G32" s="27" t="s">
        <v>222</v>
      </c>
      <c r="H32" s="13">
        <v>1</v>
      </c>
      <c r="I32" s="6" t="s">
        <v>246</v>
      </c>
      <c r="J32" s="26" t="s">
        <v>248</v>
      </c>
      <c r="K32" s="26" t="s">
        <v>46</v>
      </c>
      <c r="L32" s="27">
        <v>2400</v>
      </c>
      <c r="M32" s="26" t="s">
        <v>129</v>
      </c>
      <c r="N32" s="6" t="s">
        <v>249</v>
      </c>
    </row>
    <row r="33" s="10" customFormat="1" ht="96" spans="1:14">
      <c r="A33" s="17">
        <v>31</v>
      </c>
      <c r="B33" s="6" t="s">
        <v>122</v>
      </c>
      <c r="C33" s="7" t="s">
        <v>123</v>
      </c>
      <c r="D33" s="6" t="s">
        <v>23</v>
      </c>
      <c r="E33" s="6" t="s">
        <v>250</v>
      </c>
      <c r="F33" s="26" t="s">
        <v>251</v>
      </c>
      <c r="G33" s="27" t="s">
        <v>222</v>
      </c>
      <c r="H33" s="13">
        <v>1</v>
      </c>
      <c r="I33" s="6" t="s">
        <v>250</v>
      </c>
      <c r="J33" s="26" t="s">
        <v>252</v>
      </c>
      <c r="K33" s="26" t="s">
        <v>28</v>
      </c>
      <c r="L33" s="27">
        <v>2400</v>
      </c>
      <c r="M33" s="26" t="s">
        <v>129</v>
      </c>
      <c r="N33" s="6" t="s">
        <v>253</v>
      </c>
    </row>
    <row r="34" s="10" customFormat="1" ht="96" spans="1:14">
      <c r="A34" s="17">
        <v>32</v>
      </c>
      <c r="B34" s="6" t="s">
        <v>122</v>
      </c>
      <c r="C34" s="7" t="s">
        <v>123</v>
      </c>
      <c r="D34" s="6" t="s">
        <v>23</v>
      </c>
      <c r="E34" s="6" t="s">
        <v>254</v>
      </c>
      <c r="F34" s="26" t="s">
        <v>255</v>
      </c>
      <c r="G34" s="27" t="s">
        <v>235</v>
      </c>
      <c r="H34" s="13">
        <v>1</v>
      </c>
      <c r="I34" s="6" t="s">
        <v>254</v>
      </c>
      <c r="J34" s="26" t="s">
        <v>256</v>
      </c>
      <c r="K34" s="26" t="s">
        <v>28</v>
      </c>
      <c r="L34" s="27">
        <v>1200</v>
      </c>
      <c r="M34" s="26" t="s">
        <v>129</v>
      </c>
      <c r="N34" s="6" t="s">
        <v>257</v>
      </c>
    </row>
    <row r="35" s="10" customFormat="1" ht="96" spans="1:14">
      <c r="A35" s="17">
        <v>33</v>
      </c>
      <c r="B35" s="6" t="s">
        <v>122</v>
      </c>
      <c r="C35" s="7" t="s">
        <v>123</v>
      </c>
      <c r="D35" s="6" t="s">
        <v>23</v>
      </c>
      <c r="E35" s="6" t="s">
        <v>258</v>
      </c>
      <c r="F35" s="26" t="s">
        <v>259</v>
      </c>
      <c r="G35" s="27" t="s">
        <v>222</v>
      </c>
      <c r="H35" s="13">
        <v>1</v>
      </c>
      <c r="I35" s="6" t="s">
        <v>258</v>
      </c>
      <c r="J35" s="26" t="s">
        <v>260</v>
      </c>
      <c r="K35" s="26" t="s">
        <v>28</v>
      </c>
      <c r="L35" s="27">
        <v>2400</v>
      </c>
      <c r="M35" s="26" t="s">
        <v>129</v>
      </c>
      <c r="N35" s="6" t="s">
        <v>261</v>
      </c>
    </row>
    <row r="36" s="10" customFormat="1" ht="96" spans="1:14">
      <c r="A36" s="17">
        <v>34</v>
      </c>
      <c r="B36" s="6" t="s">
        <v>122</v>
      </c>
      <c r="C36" s="7" t="s">
        <v>123</v>
      </c>
      <c r="D36" s="6" t="s">
        <v>23</v>
      </c>
      <c r="E36" s="6" t="s">
        <v>262</v>
      </c>
      <c r="F36" s="26" t="s">
        <v>25</v>
      </c>
      <c r="G36" s="27" t="s">
        <v>222</v>
      </c>
      <c r="H36" s="13">
        <v>1</v>
      </c>
      <c r="I36" s="6" t="s">
        <v>262</v>
      </c>
      <c r="J36" s="26" t="s">
        <v>263</v>
      </c>
      <c r="K36" s="26" t="s">
        <v>28</v>
      </c>
      <c r="L36" s="27">
        <v>2400</v>
      </c>
      <c r="M36" s="26" t="s">
        <v>129</v>
      </c>
      <c r="N36" s="6" t="s">
        <v>264</v>
      </c>
    </row>
    <row r="37" s="10" customFormat="1" ht="96" spans="1:14">
      <c r="A37" s="17">
        <v>35</v>
      </c>
      <c r="B37" s="6" t="s">
        <v>122</v>
      </c>
      <c r="C37" s="7" t="s">
        <v>123</v>
      </c>
      <c r="D37" s="6" t="s">
        <v>23</v>
      </c>
      <c r="E37" s="6" t="s">
        <v>265</v>
      </c>
      <c r="F37" s="26" t="s">
        <v>266</v>
      </c>
      <c r="G37" s="27" t="s">
        <v>222</v>
      </c>
      <c r="H37" s="13">
        <v>1</v>
      </c>
      <c r="I37" s="6" t="s">
        <v>265</v>
      </c>
      <c r="J37" s="26" t="s">
        <v>267</v>
      </c>
      <c r="K37" s="26" t="s">
        <v>28</v>
      </c>
      <c r="L37" s="27">
        <v>2400</v>
      </c>
      <c r="M37" s="26" t="s">
        <v>129</v>
      </c>
      <c r="N37" s="6" t="s">
        <v>268</v>
      </c>
    </row>
    <row r="38" s="10" customFormat="1" ht="96" spans="1:14">
      <c r="A38" s="17">
        <v>36</v>
      </c>
      <c r="B38" s="6" t="s">
        <v>122</v>
      </c>
      <c r="C38" s="7" t="s">
        <v>123</v>
      </c>
      <c r="D38" s="6" t="s">
        <v>23</v>
      </c>
      <c r="E38" s="6" t="s">
        <v>269</v>
      </c>
      <c r="F38" s="26" t="s">
        <v>270</v>
      </c>
      <c r="G38" s="27" t="s">
        <v>222</v>
      </c>
      <c r="H38" s="13">
        <v>1</v>
      </c>
      <c r="I38" s="6" t="s">
        <v>269</v>
      </c>
      <c r="J38" s="26" t="s">
        <v>271</v>
      </c>
      <c r="K38" s="26" t="s">
        <v>46</v>
      </c>
      <c r="L38" s="27">
        <v>2400</v>
      </c>
      <c r="M38" s="26" t="s">
        <v>129</v>
      </c>
      <c r="N38" s="6" t="s">
        <v>272</v>
      </c>
    </row>
    <row r="39" s="10" customFormat="1" ht="96" spans="1:14">
      <c r="A39" s="17">
        <v>37</v>
      </c>
      <c r="B39" s="6" t="s">
        <v>122</v>
      </c>
      <c r="C39" s="7" t="s">
        <v>123</v>
      </c>
      <c r="D39" s="6" t="s">
        <v>23</v>
      </c>
      <c r="E39" s="6" t="s">
        <v>273</v>
      </c>
      <c r="F39" s="26" t="s">
        <v>274</v>
      </c>
      <c r="G39" s="27" t="s">
        <v>222</v>
      </c>
      <c r="H39" s="13">
        <v>1</v>
      </c>
      <c r="I39" s="6" t="s">
        <v>273</v>
      </c>
      <c r="J39" s="26" t="s">
        <v>275</v>
      </c>
      <c r="K39" s="26" t="s">
        <v>276</v>
      </c>
      <c r="L39" s="27">
        <v>2400</v>
      </c>
      <c r="M39" s="26" t="s">
        <v>129</v>
      </c>
      <c r="N39" s="6" t="s">
        <v>277</v>
      </c>
    </row>
    <row r="40" s="10" customFormat="1" ht="96" spans="1:14">
      <c r="A40" s="17">
        <v>38</v>
      </c>
      <c r="B40" s="6" t="s">
        <v>122</v>
      </c>
      <c r="C40" s="7" t="s">
        <v>123</v>
      </c>
      <c r="D40" s="6" t="s">
        <v>23</v>
      </c>
      <c r="E40" s="6" t="s">
        <v>278</v>
      </c>
      <c r="F40" s="26" t="s">
        <v>279</v>
      </c>
      <c r="G40" s="27" t="s">
        <v>222</v>
      </c>
      <c r="H40" s="13">
        <v>1</v>
      </c>
      <c r="I40" s="6" t="s">
        <v>278</v>
      </c>
      <c r="J40" s="26" t="s">
        <v>280</v>
      </c>
      <c r="K40" s="26" t="s">
        <v>46</v>
      </c>
      <c r="L40" s="27">
        <v>2400</v>
      </c>
      <c r="M40" s="26" t="s">
        <v>129</v>
      </c>
      <c r="N40" s="6" t="s">
        <v>281</v>
      </c>
    </row>
    <row r="41" s="10" customFormat="1" ht="96" spans="1:14">
      <c r="A41" s="17">
        <v>39</v>
      </c>
      <c r="B41" s="6" t="s">
        <v>122</v>
      </c>
      <c r="C41" s="7" t="s">
        <v>123</v>
      </c>
      <c r="D41" s="6" t="s">
        <v>23</v>
      </c>
      <c r="E41" s="6" t="s">
        <v>282</v>
      </c>
      <c r="F41" s="26" t="s">
        <v>283</v>
      </c>
      <c r="G41" s="27" t="s">
        <v>222</v>
      </c>
      <c r="H41" s="13">
        <v>1</v>
      </c>
      <c r="I41" s="6" t="s">
        <v>282</v>
      </c>
      <c r="J41" s="26" t="s">
        <v>284</v>
      </c>
      <c r="K41" s="26" t="s">
        <v>28</v>
      </c>
      <c r="L41" s="27">
        <v>2400</v>
      </c>
      <c r="M41" s="26" t="s">
        <v>129</v>
      </c>
      <c r="N41" s="6" t="s">
        <v>285</v>
      </c>
    </row>
    <row r="42" s="10" customFormat="1" ht="96" spans="1:14">
      <c r="A42" s="17">
        <v>40</v>
      </c>
      <c r="B42" s="6" t="s">
        <v>122</v>
      </c>
      <c r="C42" s="7" t="s">
        <v>123</v>
      </c>
      <c r="D42" s="6" t="s">
        <v>30</v>
      </c>
      <c r="E42" s="6" t="s">
        <v>286</v>
      </c>
      <c r="F42" s="26" t="s">
        <v>287</v>
      </c>
      <c r="G42" s="27" t="s">
        <v>222</v>
      </c>
      <c r="H42" s="13">
        <v>1</v>
      </c>
      <c r="I42" s="6" t="s">
        <v>286</v>
      </c>
      <c r="J42" s="26" t="s">
        <v>288</v>
      </c>
      <c r="K42" s="26" t="s">
        <v>289</v>
      </c>
      <c r="L42" s="27">
        <v>2400</v>
      </c>
      <c r="M42" s="26" t="s">
        <v>129</v>
      </c>
      <c r="N42" s="6" t="s">
        <v>290</v>
      </c>
    </row>
    <row r="43" s="10" customFormat="1" ht="96" spans="1:14">
      <c r="A43" s="17">
        <v>41</v>
      </c>
      <c r="B43" s="6" t="s">
        <v>122</v>
      </c>
      <c r="C43" s="7" t="s">
        <v>123</v>
      </c>
      <c r="D43" s="6" t="s">
        <v>23</v>
      </c>
      <c r="E43" s="6" t="s">
        <v>291</v>
      </c>
      <c r="F43" s="26" t="s">
        <v>292</v>
      </c>
      <c r="G43" s="27" t="s">
        <v>222</v>
      </c>
      <c r="H43" s="13">
        <v>1</v>
      </c>
      <c r="I43" s="6" t="s">
        <v>291</v>
      </c>
      <c r="J43" s="26" t="s">
        <v>293</v>
      </c>
      <c r="K43" s="26" t="s">
        <v>28</v>
      </c>
      <c r="L43" s="27">
        <v>2400</v>
      </c>
      <c r="M43" s="26" t="s">
        <v>129</v>
      </c>
      <c r="N43" s="6" t="s">
        <v>294</v>
      </c>
    </row>
    <row r="44" s="10" customFormat="1" ht="96" spans="1:14">
      <c r="A44" s="17">
        <v>42</v>
      </c>
      <c r="B44" s="6" t="s">
        <v>122</v>
      </c>
      <c r="C44" s="7" t="s">
        <v>123</v>
      </c>
      <c r="D44" s="6" t="s">
        <v>23</v>
      </c>
      <c r="E44" s="6" t="s">
        <v>295</v>
      </c>
      <c r="F44" s="26" t="s">
        <v>296</v>
      </c>
      <c r="G44" s="27" t="s">
        <v>297</v>
      </c>
      <c r="H44" s="13">
        <v>1</v>
      </c>
      <c r="I44" s="6" t="s">
        <v>295</v>
      </c>
      <c r="J44" s="26" t="s">
        <v>298</v>
      </c>
      <c r="K44" s="26" t="s">
        <v>28</v>
      </c>
      <c r="L44" s="27">
        <v>1200</v>
      </c>
      <c r="M44" s="26" t="s">
        <v>129</v>
      </c>
      <c r="N44" s="6" t="s">
        <v>299</v>
      </c>
    </row>
    <row r="45" s="10" customFormat="1" ht="96" spans="1:14">
      <c r="A45" s="17">
        <v>43</v>
      </c>
      <c r="B45" s="6" t="s">
        <v>122</v>
      </c>
      <c r="C45" s="7" t="s">
        <v>123</v>
      </c>
      <c r="D45" s="6" t="s">
        <v>23</v>
      </c>
      <c r="E45" s="6" t="s">
        <v>300</v>
      </c>
      <c r="F45" s="26" t="s">
        <v>301</v>
      </c>
      <c r="G45" s="27" t="s">
        <v>297</v>
      </c>
      <c r="H45" s="13">
        <v>1</v>
      </c>
      <c r="I45" s="6" t="s">
        <v>300</v>
      </c>
      <c r="J45" s="26" t="s">
        <v>302</v>
      </c>
      <c r="K45" s="26" t="s">
        <v>128</v>
      </c>
      <c r="L45" s="27">
        <v>1200</v>
      </c>
      <c r="M45" s="6" t="s">
        <v>129</v>
      </c>
      <c r="N45" s="6" t="s">
        <v>303</v>
      </c>
    </row>
    <row r="46" s="10" customFormat="1" ht="96" spans="1:14">
      <c r="A46" s="17">
        <v>44</v>
      </c>
      <c r="B46" s="6" t="s">
        <v>122</v>
      </c>
      <c r="C46" s="7" t="s">
        <v>123</v>
      </c>
      <c r="D46" s="6" t="s">
        <v>23</v>
      </c>
      <c r="E46" s="6" t="s">
        <v>304</v>
      </c>
      <c r="F46" s="26" t="s">
        <v>305</v>
      </c>
      <c r="G46" s="27" t="s">
        <v>297</v>
      </c>
      <c r="H46" s="13">
        <v>1</v>
      </c>
      <c r="I46" s="6" t="s">
        <v>304</v>
      </c>
      <c r="J46" s="26" t="s">
        <v>306</v>
      </c>
      <c r="K46" s="26" t="s">
        <v>52</v>
      </c>
      <c r="L46" s="27">
        <v>1200</v>
      </c>
      <c r="M46" s="6" t="s">
        <v>129</v>
      </c>
      <c r="N46" s="6" t="s">
        <v>307</v>
      </c>
    </row>
    <row r="47" s="10" customFormat="1" ht="96" spans="1:14">
      <c r="A47" s="17">
        <v>45</v>
      </c>
      <c r="B47" s="6" t="s">
        <v>122</v>
      </c>
      <c r="C47" s="7" t="s">
        <v>123</v>
      </c>
      <c r="D47" s="6" t="s">
        <v>23</v>
      </c>
      <c r="E47" s="6" t="s">
        <v>308</v>
      </c>
      <c r="F47" s="26" t="s">
        <v>309</v>
      </c>
      <c r="G47" s="27" t="s">
        <v>222</v>
      </c>
      <c r="H47" s="13">
        <v>1</v>
      </c>
      <c r="I47" s="6" t="s">
        <v>308</v>
      </c>
      <c r="J47" s="26" t="s">
        <v>310</v>
      </c>
      <c r="K47" s="26" t="s">
        <v>52</v>
      </c>
      <c r="L47" s="27">
        <v>2400</v>
      </c>
      <c r="M47" s="6" t="s">
        <v>129</v>
      </c>
      <c r="N47" s="6" t="s">
        <v>311</v>
      </c>
    </row>
    <row r="48" s="10" customFormat="1" ht="96" spans="1:14">
      <c r="A48" s="17">
        <v>46</v>
      </c>
      <c r="B48" s="6" t="s">
        <v>122</v>
      </c>
      <c r="C48" s="7" t="s">
        <v>123</v>
      </c>
      <c r="D48" s="6" t="s">
        <v>23</v>
      </c>
      <c r="E48" s="6" t="s">
        <v>312</v>
      </c>
      <c r="F48" s="26" t="s">
        <v>195</v>
      </c>
      <c r="G48" s="27" t="s">
        <v>235</v>
      </c>
      <c r="H48" s="13">
        <v>1</v>
      </c>
      <c r="I48" s="6" t="s">
        <v>312</v>
      </c>
      <c r="J48" s="26" t="s">
        <v>313</v>
      </c>
      <c r="K48" s="26" t="s">
        <v>28</v>
      </c>
      <c r="L48" s="27">
        <v>1200</v>
      </c>
      <c r="M48" s="6" t="s">
        <v>129</v>
      </c>
      <c r="N48" s="6" t="s">
        <v>314</v>
      </c>
    </row>
    <row r="49" s="10" customFormat="1" ht="96" spans="1:14">
      <c r="A49" s="17">
        <v>47</v>
      </c>
      <c r="B49" s="6" t="s">
        <v>122</v>
      </c>
      <c r="C49" s="7" t="s">
        <v>123</v>
      </c>
      <c r="D49" s="6" t="s">
        <v>23</v>
      </c>
      <c r="E49" s="6" t="s">
        <v>315</v>
      </c>
      <c r="F49" s="26" t="s">
        <v>316</v>
      </c>
      <c r="G49" s="27" t="s">
        <v>222</v>
      </c>
      <c r="H49" s="13">
        <v>1</v>
      </c>
      <c r="I49" s="6" t="s">
        <v>315</v>
      </c>
      <c r="J49" s="26" t="s">
        <v>317</v>
      </c>
      <c r="K49" s="26" t="s">
        <v>28</v>
      </c>
      <c r="L49" s="27">
        <v>2400</v>
      </c>
      <c r="M49" s="6" t="s">
        <v>129</v>
      </c>
      <c r="N49" s="6" t="s">
        <v>318</v>
      </c>
    </row>
    <row r="50" s="10" customFormat="1" ht="96" spans="1:14">
      <c r="A50" s="17">
        <v>48</v>
      </c>
      <c r="B50" s="6" t="s">
        <v>122</v>
      </c>
      <c r="C50" s="7" t="s">
        <v>123</v>
      </c>
      <c r="D50" s="6" t="s">
        <v>23</v>
      </c>
      <c r="E50" s="6" t="s">
        <v>319</v>
      </c>
      <c r="F50" s="26" t="s">
        <v>320</v>
      </c>
      <c r="G50" s="27" t="s">
        <v>222</v>
      </c>
      <c r="H50" s="13">
        <v>1</v>
      </c>
      <c r="I50" s="6" t="s">
        <v>319</v>
      </c>
      <c r="J50" s="26" t="s">
        <v>321</v>
      </c>
      <c r="K50" s="26" t="s">
        <v>28</v>
      </c>
      <c r="L50" s="27">
        <v>2400</v>
      </c>
      <c r="M50" s="6" t="s">
        <v>129</v>
      </c>
      <c r="N50" s="6" t="s">
        <v>322</v>
      </c>
    </row>
    <row r="51" s="10" customFormat="1" ht="96" spans="1:14">
      <c r="A51" s="17">
        <v>49</v>
      </c>
      <c r="B51" s="6" t="s">
        <v>122</v>
      </c>
      <c r="C51" s="7" t="s">
        <v>123</v>
      </c>
      <c r="D51" s="6" t="s">
        <v>23</v>
      </c>
      <c r="E51" s="6" t="s">
        <v>319</v>
      </c>
      <c r="F51" s="26" t="s">
        <v>320</v>
      </c>
      <c r="G51" s="27" t="s">
        <v>222</v>
      </c>
      <c r="H51" s="13">
        <v>1</v>
      </c>
      <c r="I51" s="6" t="s">
        <v>319</v>
      </c>
      <c r="J51" s="26" t="s">
        <v>321</v>
      </c>
      <c r="K51" s="26" t="s">
        <v>28</v>
      </c>
      <c r="L51" s="27">
        <v>2400</v>
      </c>
      <c r="M51" s="6" t="s">
        <v>129</v>
      </c>
      <c r="N51" s="6" t="s">
        <v>323</v>
      </c>
    </row>
    <row r="52" s="10" customFormat="1" ht="96" spans="1:14">
      <c r="A52" s="17">
        <v>50</v>
      </c>
      <c r="B52" s="6" t="s">
        <v>122</v>
      </c>
      <c r="C52" s="7" t="s">
        <v>123</v>
      </c>
      <c r="D52" s="6" t="s">
        <v>23</v>
      </c>
      <c r="E52" s="6" t="s">
        <v>324</v>
      </c>
      <c r="F52" s="26" t="s">
        <v>309</v>
      </c>
      <c r="G52" s="27" t="s">
        <v>222</v>
      </c>
      <c r="H52" s="13">
        <v>1</v>
      </c>
      <c r="I52" s="6" t="s">
        <v>324</v>
      </c>
      <c r="J52" s="26" t="s">
        <v>325</v>
      </c>
      <c r="K52" s="26" t="s">
        <v>46</v>
      </c>
      <c r="L52" s="27">
        <v>2400</v>
      </c>
      <c r="M52" s="6" t="s">
        <v>129</v>
      </c>
      <c r="N52" s="6" t="s">
        <v>326</v>
      </c>
    </row>
    <row r="53" s="10" customFormat="1" ht="96" spans="1:14">
      <c r="A53" s="17">
        <v>51</v>
      </c>
      <c r="B53" s="6" t="s">
        <v>122</v>
      </c>
      <c r="C53" s="7" t="s">
        <v>123</v>
      </c>
      <c r="D53" s="6" t="s">
        <v>23</v>
      </c>
      <c r="E53" s="6" t="s">
        <v>327</v>
      </c>
      <c r="F53" s="26" t="s">
        <v>184</v>
      </c>
      <c r="G53" s="27" t="s">
        <v>222</v>
      </c>
      <c r="H53" s="13">
        <v>1</v>
      </c>
      <c r="I53" s="6" t="s">
        <v>327</v>
      </c>
      <c r="J53" s="26" t="s">
        <v>328</v>
      </c>
      <c r="K53" s="26" t="s">
        <v>28</v>
      </c>
      <c r="L53" s="27">
        <v>2400</v>
      </c>
      <c r="M53" s="6" t="s">
        <v>129</v>
      </c>
      <c r="N53" s="6" t="s">
        <v>329</v>
      </c>
    </row>
    <row r="54" s="10" customFormat="1" ht="96" spans="1:14">
      <c r="A54" s="17">
        <v>52</v>
      </c>
      <c r="B54" s="6" t="s">
        <v>122</v>
      </c>
      <c r="C54" s="7" t="s">
        <v>123</v>
      </c>
      <c r="D54" s="6" t="s">
        <v>23</v>
      </c>
      <c r="E54" s="6" t="s">
        <v>269</v>
      </c>
      <c r="F54" s="26" t="s">
        <v>270</v>
      </c>
      <c r="G54" s="27" t="s">
        <v>222</v>
      </c>
      <c r="H54" s="13">
        <v>1</v>
      </c>
      <c r="I54" s="6" t="s">
        <v>269</v>
      </c>
      <c r="J54" s="26" t="s">
        <v>271</v>
      </c>
      <c r="K54" s="26" t="s">
        <v>46</v>
      </c>
      <c r="L54" s="27">
        <v>2400</v>
      </c>
      <c r="M54" s="6" t="s">
        <v>129</v>
      </c>
      <c r="N54" s="6" t="s">
        <v>330</v>
      </c>
    </row>
    <row r="55" ht="34" customHeight="1" spans="1:14">
      <c r="A55" s="8" t="s">
        <v>7</v>
      </c>
      <c r="B55" s="8"/>
      <c r="C55" s="8"/>
      <c r="D55" s="8"/>
      <c r="E55" s="8"/>
      <c r="F55" s="8"/>
      <c r="G55" s="8"/>
      <c r="H55" s="8">
        <f>SUM(H3:H54)</f>
        <v>52</v>
      </c>
      <c r="I55" s="8"/>
      <c r="J55" s="8"/>
      <c r="K55" s="8"/>
      <c r="L55" s="8">
        <f>SUM(L3:L54)</f>
        <v>76800</v>
      </c>
      <c r="M55" s="8"/>
      <c r="N55" s="8"/>
    </row>
  </sheetData>
  <autoFilter ref="A2:N55">
    <extLst/>
  </autoFilter>
  <mergeCells count="1">
    <mergeCell ref="A1:N1"/>
  </mergeCells>
  <conditionalFormatting sqref="N2">
    <cfRule type="duplicateValues" dxfId="0" priority="96"/>
  </conditionalFormatting>
  <conditionalFormatting sqref="K3">
    <cfRule type="duplicateValues" dxfId="0" priority="1"/>
  </conditionalFormatting>
  <conditionalFormatting sqref="M3">
    <cfRule type="duplicateValues" dxfId="0" priority="94"/>
  </conditionalFormatting>
  <conditionalFormatting sqref="K4">
    <cfRule type="duplicateValues" dxfId="0" priority="93"/>
  </conditionalFormatting>
  <conditionalFormatting sqref="M4">
    <cfRule type="duplicateValues" dxfId="0" priority="92"/>
  </conditionalFormatting>
  <conditionalFormatting sqref="K5">
    <cfRule type="duplicateValues" dxfId="0" priority="91"/>
  </conditionalFormatting>
  <conditionalFormatting sqref="M5">
    <cfRule type="duplicateValues" dxfId="0" priority="90"/>
  </conditionalFormatting>
  <conditionalFormatting sqref="K6">
    <cfRule type="duplicateValues" dxfId="0" priority="89"/>
  </conditionalFormatting>
  <conditionalFormatting sqref="M6">
    <cfRule type="duplicateValues" dxfId="0" priority="88"/>
  </conditionalFormatting>
  <conditionalFormatting sqref="K7">
    <cfRule type="duplicateValues" dxfId="0" priority="87"/>
  </conditionalFormatting>
  <conditionalFormatting sqref="M7">
    <cfRule type="duplicateValues" dxfId="0" priority="86"/>
  </conditionalFormatting>
  <conditionalFormatting sqref="K8">
    <cfRule type="duplicateValues" dxfId="0" priority="85"/>
  </conditionalFormatting>
  <conditionalFormatting sqref="M8">
    <cfRule type="duplicateValues" dxfId="0" priority="84"/>
  </conditionalFormatting>
  <conditionalFormatting sqref="K9">
    <cfRule type="duplicateValues" dxfId="0" priority="9"/>
  </conditionalFormatting>
  <conditionalFormatting sqref="M9">
    <cfRule type="duplicateValues" dxfId="0" priority="83"/>
  </conditionalFormatting>
  <conditionalFormatting sqref="K10">
    <cfRule type="duplicateValues" dxfId="0" priority="8"/>
  </conditionalFormatting>
  <conditionalFormatting sqref="M10">
    <cfRule type="duplicateValues" dxfId="0" priority="82"/>
  </conditionalFormatting>
  <conditionalFormatting sqref="K11">
    <cfRule type="duplicateValues" dxfId="0" priority="81"/>
  </conditionalFormatting>
  <conditionalFormatting sqref="M11">
    <cfRule type="duplicateValues" dxfId="0" priority="80"/>
  </conditionalFormatting>
  <conditionalFormatting sqref="K12">
    <cfRule type="duplicateValues" dxfId="0" priority="7"/>
  </conditionalFormatting>
  <conditionalFormatting sqref="M12">
    <cfRule type="duplicateValues" dxfId="0" priority="79"/>
  </conditionalFormatting>
  <conditionalFormatting sqref="K13">
    <cfRule type="duplicateValues" dxfId="0" priority="6"/>
  </conditionalFormatting>
  <conditionalFormatting sqref="M13">
    <cfRule type="duplicateValues" dxfId="0" priority="78"/>
  </conditionalFormatting>
  <conditionalFormatting sqref="K14">
    <cfRule type="duplicateValues" dxfId="0" priority="77"/>
  </conditionalFormatting>
  <conditionalFormatting sqref="M14">
    <cfRule type="duplicateValues" dxfId="0" priority="76"/>
  </conditionalFormatting>
  <conditionalFormatting sqref="K15">
    <cfRule type="duplicateValues" dxfId="0" priority="75"/>
  </conditionalFormatting>
  <conditionalFormatting sqref="M15">
    <cfRule type="duplicateValues" dxfId="0" priority="74"/>
  </conditionalFormatting>
  <conditionalFormatting sqref="K16">
    <cfRule type="duplicateValues" dxfId="0" priority="73"/>
  </conditionalFormatting>
  <conditionalFormatting sqref="M16">
    <cfRule type="duplicateValues" dxfId="0" priority="72"/>
  </conditionalFormatting>
  <conditionalFormatting sqref="K17">
    <cfRule type="duplicateValues" dxfId="0" priority="71"/>
  </conditionalFormatting>
  <conditionalFormatting sqref="M17">
    <cfRule type="duplicateValues" dxfId="0" priority="70"/>
  </conditionalFormatting>
  <conditionalFormatting sqref="K18">
    <cfRule type="duplicateValues" dxfId="0" priority="69"/>
  </conditionalFormatting>
  <conditionalFormatting sqref="M18">
    <cfRule type="duplicateValues" dxfId="0" priority="68"/>
  </conditionalFormatting>
  <conditionalFormatting sqref="K19">
    <cfRule type="duplicateValues" dxfId="0" priority="67"/>
  </conditionalFormatting>
  <conditionalFormatting sqref="M19">
    <cfRule type="duplicateValues" dxfId="0" priority="66"/>
  </conditionalFormatting>
  <conditionalFormatting sqref="K20">
    <cfRule type="duplicateValues" dxfId="0" priority="65"/>
  </conditionalFormatting>
  <conditionalFormatting sqref="M20">
    <cfRule type="duplicateValues" dxfId="0" priority="64"/>
  </conditionalFormatting>
  <conditionalFormatting sqref="K21">
    <cfRule type="duplicateValues" dxfId="0" priority="63"/>
  </conditionalFormatting>
  <conditionalFormatting sqref="M21">
    <cfRule type="duplicateValues" dxfId="0" priority="62"/>
  </conditionalFormatting>
  <conditionalFormatting sqref="K22">
    <cfRule type="duplicateValues" dxfId="0" priority="5"/>
  </conditionalFormatting>
  <conditionalFormatting sqref="M22">
    <cfRule type="duplicateValues" dxfId="0" priority="61"/>
  </conditionalFormatting>
  <conditionalFormatting sqref="K23">
    <cfRule type="duplicateValues" dxfId="0" priority="60"/>
  </conditionalFormatting>
  <conditionalFormatting sqref="M23">
    <cfRule type="duplicateValues" dxfId="0" priority="59"/>
  </conditionalFormatting>
  <conditionalFormatting sqref="K24">
    <cfRule type="duplicateValues" dxfId="0" priority="4"/>
  </conditionalFormatting>
  <conditionalFormatting sqref="M24">
    <cfRule type="duplicateValues" dxfId="0" priority="58"/>
  </conditionalFormatting>
  <conditionalFormatting sqref="K25">
    <cfRule type="duplicateValues" dxfId="0" priority="57"/>
  </conditionalFormatting>
  <conditionalFormatting sqref="M25">
    <cfRule type="duplicateValues" dxfId="0" priority="56"/>
  </conditionalFormatting>
  <conditionalFormatting sqref="K26">
    <cfRule type="duplicateValues" dxfId="0" priority="55"/>
  </conditionalFormatting>
  <conditionalFormatting sqref="M26">
    <cfRule type="duplicateValues" dxfId="0" priority="54"/>
  </conditionalFormatting>
  <conditionalFormatting sqref="K27">
    <cfRule type="duplicateValues" dxfId="0" priority="53"/>
  </conditionalFormatting>
  <conditionalFormatting sqref="M27">
    <cfRule type="duplicateValues" dxfId="0" priority="52"/>
  </conditionalFormatting>
  <conditionalFormatting sqref="K28">
    <cfRule type="duplicateValues" dxfId="0" priority="51"/>
  </conditionalFormatting>
  <conditionalFormatting sqref="M28">
    <cfRule type="duplicateValues" dxfId="0" priority="50"/>
  </conditionalFormatting>
  <conditionalFormatting sqref="K29">
    <cfRule type="duplicateValues" dxfId="0" priority="49"/>
  </conditionalFormatting>
  <conditionalFormatting sqref="M29">
    <cfRule type="duplicateValues" dxfId="0" priority="48"/>
  </conditionalFormatting>
  <conditionalFormatting sqref="K30">
    <cfRule type="duplicateValues" dxfId="0" priority="47"/>
  </conditionalFormatting>
  <conditionalFormatting sqref="M30">
    <cfRule type="duplicateValues" dxfId="0" priority="46"/>
  </conditionalFormatting>
  <conditionalFormatting sqref="K31">
    <cfRule type="duplicateValues" dxfId="0" priority="45"/>
  </conditionalFormatting>
  <conditionalFormatting sqref="M31">
    <cfRule type="duplicateValues" dxfId="0" priority="44"/>
  </conditionalFormatting>
  <conditionalFormatting sqref="K32">
    <cfRule type="duplicateValues" dxfId="0" priority="43"/>
  </conditionalFormatting>
  <conditionalFormatting sqref="M32">
    <cfRule type="duplicateValues" dxfId="0" priority="42"/>
  </conditionalFormatting>
  <conditionalFormatting sqref="K33">
    <cfRule type="duplicateValues" dxfId="0" priority="41"/>
  </conditionalFormatting>
  <conditionalFormatting sqref="M33">
    <cfRule type="duplicateValues" dxfId="0" priority="40"/>
  </conditionalFormatting>
  <conditionalFormatting sqref="K34">
    <cfRule type="duplicateValues" dxfId="0" priority="39"/>
  </conditionalFormatting>
  <conditionalFormatting sqref="M34">
    <cfRule type="duplicateValues" dxfId="0" priority="38"/>
  </conditionalFormatting>
  <conditionalFormatting sqref="K35">
    <cfRule type="duplicateValues" dxfId="0" priority="37"/>
  </conditionalFormatting>
  <conditionalFormatting sqref="M35">
    <cfRule type="duplicateValues" dxfId="0" priority="36"/>
  </conditionalFormatting>
  <conditionalFormatting sqref="K36">
    <cfRule type="duplicateValues" dxfId="0" priority="35"/>
  </conditionalFormatting>
  <conditionalFormatting sqref="M36">
    <cfRule type="duplicateValues" dxfId="0" priority="34"/>
  </conditionalFormatting>
  <conditionalFormatting sqref="K37">
    <cfRule type="duplicateValues" dxfId="0" priority="33"/>
  </conditionalFormatting>
  <conditionalFormatting sqref="M37">
    <cfRule type="duplicateValues" dxfId="0" priority="32"/>
  </conditionalFormatting>
  <conditionalFormatting sqref="K38">
    <cfRule type="duplicateValues" dxfId="0" priority="31"/>
  </conditionalFormatting>
  <conditionalFormatting sqref="M38">
    <cfRule type="duplicateValues" dxfId="0" priority="30"/>
  </conditionalFormatting>
  <conditionalFormatting sqref="K39">
    <cfRule type="duplicateValues" dxfId="0" priority="29"/>
  </conditionalFormatting>
  <conditionalFormatting sqref="M39">
    <cfRule type="duplicateValues" dxfId="0" priority="28"/>
  </conditionalFormatting>
  <conditionalFormatting sqref="K40">
    <cfRule type="duplicateValues" dxfId="0" priority="27"/>
  </conditionalFormatting>
  <conditionalFormatting sqref="M40">
    <cfRule type="duplicateValues" dxfId="0" priority="26"/>
  </conditionalFormatting>
  <conditionalFormatting sqref="K41">
    <cfRule type="duplicateValues" dxfId="0" priority="25"/>
  </conditionalFormatting>
  <conditionalFormatting sqref="M41">
    <cfRule type="duplicateValues" dxfId="0" priority="24"/>
  </conditionalFormatting>
  <conditionalFormatting sqref="K42">
    <cfRule type="duplicateValues" dxfId="0" priority="2"/>
  </conditionalFormatting>
  <conditionalFormatting sqref="M42">
    <cfRule type="duplicateValues" dxfId="0" priority="23"/>
  </conditionalFormatting>
  <conditionalFormatting sqref="K43">
    <cfRule type="duplicateValues" dxfId="0" priority="22"/>
  </conditionalFormatting>
  <conditionalFormatting sqref="M43">
    <cfRule type="duplicateValues" dxfId="0" priority="21"/>
  </conditionalFormatting>
  <conditionalFormatting sqref="K44">
    <cfRule type="duplicateValues" dxfId="0" priority="20"/>
  </conditionalFormatting>
  <conditionalFormatting sqref="M44">
    <cfRule type="duplicateValues" dxfId="0" priority="19"/>
  </conditionalFormatting>
  <conditionalFormatting sqref="K45">
    <cfRule type="duplicateValues" dxfId="0" priority="3"/>
  </conditionalFormatting>
  <conditionalFormatting sqref="K46">
    <cfRule type="duplicateValues" dxfId="0" priority="18"/>
  </conditionalFormatting>
  <conditionalFormatting sqref="J2:K2 M2">
    <cfRule type="duplicateValues" dxfId="0" priority="97"/>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workbookViewId="0">
      <selection activeCell="I12" sqref="I12"/>
    </sheetView>
  </sheetViews>
  <sheetFormatPr defaultColWidth="9" defaultRowHeight="13.5" outlineLevelRow="4"/>
  <cols>
    <col min="1" max="1" width="8" customWidth="1"/>
    <col min="3" max="3" width="12" customWidth="1"/>
    <col min="13" max="13" width="10.125" customWidth="1"/>
  </cols>
  <sheetData>
    <row r="1" ht="27" spans="1:13">
      <c r="A1" s="3" t="s">
        <v>8</v>
      </c>
      <c r="B1" s="3"/>
      <c r="C1" s="3"/>
      <c r="D1" s="3"/>
      <c r="E1" s="3"/>
      <c r="F1" s="3"/>
      <c r="G1" s="3"/>
      <c r="H1" s="3"/>
      <c r="I1" s="3"/>
      <c r="J1" s="3"/>
      <c r="K1" s="3"/>
      <c r="L1" s="3"/>
      <c r="M1" s="3"/>
    </row>
    <row r="2" s="21" customFormat="1" ht="63" customHeight="1" spans="1:13">
      <c r="A2" s="23" t="s">
        <v>1</v>
      </c>
      <c r="B2" s="23" t="s">
        <v>9</v>
      </c>
      <c r="C2" s="23" t="s">
        <v>10</v>
      </c>
      <c r="D2" s="23" t="s">
        <v>11</v>
      </c>
      <c r="E2" s="23" t="s">
        <v>331</v>
      </c>
      <c r="F2" s="23" t="s">
        <v>332</v>
      </c>
      <c r="G2" s="23" t="s">
        <v>333</v>
      </c>
      <c r="H2" s="23" t="s">
        <v>15</v>
      </c>
      <c r="I2" s="23" t="s">
        <v>17</v>
      </c>
      <c r="J2" s="23" t="s">
        <v>18</v>
      </c>
      <c r="K2" s="23" t="s">
        <v>19</v>
      </c>
      <c r="L2" s="23" t="s">
        <v>20</v>
      </c>
      <c r="M2" s="23" t="s">
        <v>334</v>
      </c>
    </row>
    <row r="3" s="1" customFormat="1" ht="95" customHeight="1" spans="1:13">
      <c r="A3" s="6">
        <v>1</v>
      </c>
      <c r="B3" s="6" t="s">
        <v>335</v>
      </c>
      <c r="C3" s="7" t="s">
        <v>336</v>
      </c>
      <c r="D3" s="6" t="s">
        <v>23</v>
      </c>
      <c r="E3" s="6" t="s">
        <v>337</v>
      </c>
      <c r="F3" s="6" t="s">
        <v>338</v>
      </c>
      <c r="G3" s="6" t="s">
        <v>339</v>
      </c>
      <c r="H3" s="6">
        <v>1</v>
      </c>
      <c r="I3" s="6" t="s">
        <v>340</v>
      </c>
      <c r="J3" s="6" t="s">
        <v>52</v>
      </c>
      <c r="K3" s="6">
        <v>19440</v>
      </c>
      <c r="L3" s="6" t="s">
        <v>341</v>
      </c>
      <c r="M3" s="6" t="s">
        <v>342</v>
      </c>
    </row>
    <row r="4" s="22" customFormat="1" ht="105" customHeight="1" spans="1:13">
      <c r="A4" s="6">
        <v>2</v>
      </c>
      <c r="B4" s="6" t="s">
        <v>335</v>
      </c>
      <c r="C4" s="7" t="s">
        <v>336</v>
      </c>
      <c r="D4" s="6" t="s">
        <v>23</v>
      </c>
      <c r="E4" s="6" t="s">
        <v>343</v>
      </c>
      <c r="F4" s="6" t="s">
        <v>344</v>
      </c>
      <c r="G4" s="6" t="s">
        <v>345</v>
      </c>
      <c r="H4" s="6">
        <v>1</v>
      </c>
      <c r="I4" s="6" t="s">
        <v>346</v>
      </c>
      <c r="J4" s="6" t="s">
        <v>52</v>
      </c>
      <c r="K4" s="6">
        <v>19440</v>
      </c>
      <c r="L4" s="6" t="s">
        <v>341</v>
      </c>
      <c r="M4" s="6" t="s">
        <v>347</v>
      </c>
    </row>
    <row r="5" ht="36" customHeight="1" spans="1:13">
      <c r="A5" s="8" t="s">
        <v>7</v>
      </c>
      <c r="B5" s="8"/>
      <c r="C5" s="8"/>
      <c r="D5" s="8"/>
      <c r="E5" s="8"/>
      <c r="F5" s="8"/>
      <c r="G5" s="8"/>
      <c r="H5" s="8">
        <f>SUM(H3:H4)</f>
        <v>2</v>
      </c>
      <c r="I5" s="8"/>
      <c r="J5" s="8"/>
      <c r="K5" s="8">
        <f>SUM(K3:K4)</f>
        <v>38880</v>
      </c>
      <c r="L5" s="8"/>
      <c r="M5" s="8"/>
    </row>
  </sheetData>
  <mergeCells count="1">
    <mergeCell ref="A1:M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C6"/>
  <sheetViews>
    <sheetView workbookViewId="0">
      <selection activeCell="K9" sqref="K9"/>
    </sheetView>
  </sheetViews>
  <sheetFormatPr defaultColWidth="9" defaultRowHeight="13.5" outlineLevelRow="5"/>
  <cols>
    <col min="5" max="5" width="13.375" customWidth="1"/>
    <col min="11" max="11" width="9" customWidth="1"/>
    <col min="13" max="13" width="10.75" customWidth="1"/>
  </cols>
  <sheetData>
    <row r="1" ht="27" spans="1:13">
      <c r="A1" s="3" t="s">
        <v>8</v>
      </c>
      <c r="B1" s="3"/>
      <c r="C1" s="3"/>
      <c r="D1" s="3"/>
      <c r="E1" s="3"/>
      <c r="F1" s="3"/>
      <c r="G1" s="3"/>
      <c r="H1" s="3"/>
      <c r="I1" s="3"/>
      <c r="J1" s="3"/>
      <c r="K1" s="3"/>
      <c r="L1" s="3"/>
      <c r="M1" s="3"/>
    </row>
    <row r="2" s="19" customFormat="1" ht="60" customHeight="1" spans="1:13">
      <c r="A2" s="5" t="s">
        <v>1</v>
      </c>
      <c r="B2" s="5" t="s">
        <v>9</v>
      </c>
      <c r="C2" s="5" t="s">
        <v>10</v>
      </c>
      <c r="D2" s="5" t="s">
        <v>11</v>
      </c>
      <c r="E2" s="5" t="s">
        <v>348</v>
      </c>
      <c r="F2" s="5" t="s">
        <v>332</v>
      </c>
      <c r="G2" s="5" t="s">
        <v>14</v>
      </c>
      <c r="H2" s="5" t="s">
        <v>15</v>
      </c>
      <c r="I2" s="5" t="s">
        <v>17</v>
      </c>
      <c r="J2" s="5" t="s">
        <v>18</v>
      </c>
      <c r="K2" s="5" t="s">
        <v>19</v>
      </c>
      <c r="L2" s="5" t="s">
        <v>20</v>
      </c>
      <c r="M2" s="5" t="s">
        <v>334</v>
      </c>
    </row>
    <row r="3" s="20" customFormat="1" ht="84" customHeight="1" spans="1:237">
      <c r="A3" s="6">
        <v>1</v>
      </c>
      <c r="B3" s="6" t="s">
        <v>349</v>
      </c>
      <c r="C3" s="7" t="s">
        <v>350</v>
      </c>
      <c r="D3" s="6" t="s">
        <v>23</v>
      </c>
      <c r="E3" s="6" t="s">
        <v>351</v>
      </c>
      <c r="F3" s="6" t="s">
        <v>352</v>
      </c>
      <c r="G3" s="6" t="s">
        <v>26</v>
      </c>
      <c r="H3" s="6">
        <v>1</v>
      </c>
      <c r="I3" s="6" t="s">
        <v>353</v>
      </c>
      <c r="J3" s="6" t="s">
        <v>52</v>
      </c>
      <c r="K3" s="6">
        <v>2819.73</v>
      </c>
      <c r="L3" s="6" t="s">
        <v>354</v>
      </c>
      <c r="M3" s="6" t="s">
        <v>355</v>
      </c>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row>
    <row r="4" s="20" customFormat="1" ht="84" customHeight="1" spans="1:237">
      <c r="A4" s="6">
        <v>2</v>
      </c>
      <c r="B4" s="6" t="s">
        <v>349</v>
      </c>
      <c r="C4" s="7" t="s">
        <v>350</v>
      </c>
      <c r="D4" s="6" t="s">
        <v>23</v>
      </c>
      <c r="E4" s="6" t="s">
        <v>356</v>
      </c>
      <c r="F4" s="6" t="s">
        <v>357</v>
      </c>
      <c r="G4" s="6" t="s">
        <v>26</v>
      </c>
      <c r="H4" s="6">
        <v>1</v>
      </c>
      <c r="I4" s="6" t="s">
        <v>358</v>
      </c>
      <c r="J4" s="6" t="s">
        <v>52</v>
      </c>
      <c r="K4" s="6">
        <v>2777.94</v>
      </c>
      <c r="L4" s="6" t="s">
        <v>354</v>
      </c>
      <c r="M4" s="6" t="s">
        <v>359</v>
      </c>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row>
    <row r="5" s="20" customFormat="1" ht="84" customHeight="1" spans="1:237">
      <c r="A5" s="6">
        <v>3</v>
      </c>
      <c r="B5" s="6" t="s">
        <v>349</v>
      </c>
      <c r="C5" s="7" t="s">
        <v>350</v>
      </c>
      <c r="D5" s="6" t="s">
        <v>23</v>
      </c>
      <c r="E5" s="6" t="s">
        <v>241</v>
      </c>
      <c r="F5" s="6" t="s">
        <v>360</v>
      </c>
      <c r="G5" s="6" t="s">
        <v>26</v>
      </c>
      <c r="H5" s="6">
        <v>1</v>
      </c>
      <c r="I5" s="6" t="s">
        <v>361</v>
      </c>
      <c r="J5" s="6" t="s">
        <v>52</v>
      </c>
      <c r="K5" s="6">
        <v>2790</v>
      </c>
      <c r="L5" s="6" t="s">
        <v>354</v>
      </c>
      <c r="M5" s="6" t="s">
        <v>362</v>
      </c>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row>
    <row r="6" ht="35" customHeight="1" spans="1:13">
      <c r="A6" s="8" t="s">
        <v>7</v>
      </c>
      <c r="B6" s="8"/>
      <c r="C6" s="8"/>
      <c r="D6" s="8"/>
      <c r="E6" s="8"/>
      <c r="F6" s="8"/>
      <c r="G6" s="8"/>
      <c r="H6" s="8">
        <f>SUM(H3:H5)</f>
        <v>3</v>
      </c>
      <c r="I6" s="8"/>
      <c r="J6" s="8"/>
      <c r="K6" s="8">
        <f>SUM(K3:K5)</f>
        <v>8387.67</v>
      </c>
      <c r="L6" s="8"/>
      <c r="M6" s="8"/>
    </row>
  </sheetData>
  <mergeCells count="1">
    <mergeCell ref="A1:M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opLeftCell="A11" workbookViewId="0">
      <selection activeCell="O6" sqref="O6"/>
    </sheetView>
  </sheetViews>
  <sheetFormatPr defaultColWidth="9" defaultRowHeight="13.5"/>
  <cols>
    <col min="13" max="13" width="10.125" customWidth="1"/>
  </cols>
  <sheetData>
    <row r="1" ht="27" spans="1:13">
      <c r="A1" s="3" t="s">
        <v>8</v>
      </c>
      <c r="B1" s="3"/>
      <c r="C1" s="3"/>
      <c r="D1" s="3"/>
      <c r="E1" s="3"/>
      <c r="F1" s="3"/>
      <c r="G1" s="3"/>
      <c r="H1" s="3"/>
      <c r="I1" s="3"/>
      <c r="J1" s="3"/>
      <c r="K1" s="3"/>
      <c r="L1" s="3"/>
      <c r="M1" s="3"/>
    </row>
    <row r="2" s="15" customFormat="1" ht="69" customHeight="1" spans="1:13">
      <c r="A2" s="4" t="s">
        <v>1</v>
      </c>
      <c r="B2" s="5" t="s">
        <v>9</v>
      </c>
      <c r="C2" s="5" t="s">
        <v>10</v>
      </c>
      <c r="D2" s="5" t="s">
        <v>11</v>
      </c>
      <c r="E2" s="5" t="s">
        <v>348</v>
      </c>
      <c r="F2" s="5" t="s">
        <v>332</v>
      </c>
      <c r="G2" s="5" t="s">
        <v>14</v>
      </c>
      <c r="H2" s="5" t="s">
        <v>15</v>
      </c>
      <c r="I2" s="5" t="s">
        <v>363</v>
      </c>
      <c r="J2" s="5" t="s">
        <v>18</v>
      </c>
      <c r="K2" s="5" t="s">
        <v>19</v>
      </c>
      <c r="L2" s="5" t="s">
        <v>20</v>
      </c>
      <c r="M2" s="5" t="s">
        <v>334</v>
      </c>
    </row>
    <row r="3" s="18" customFormat="1" ht="89" customHeight="1" spans="1:13">
      <c r="A3" s="6">
        <v>1</v>
      </c>
      <c r="B3" s="6" t="s">
        <v>364</v>
      </c>
      <c r="C3" s="7" t="s">
        <v>365</v>
      </c>
      <c r="D3" s="6" t="s">
        <v>23</v>
      </c>
      <c r="E3" s="6" t="s">
        <v>228</v>
      </c>
      <c r="F3" s="6" t="s">
        <v>366</v>
      </c>
      <c r="G3" s="6" t="s">
        <v>26</v>
      </c>
      <c r="H3" s="17">
        <v>1</v>
      </c>
      <c r="I3" s="6" t="s">
        <v>367</v>
      </c>
      <c r="J3" s="6" t="s">
        <v>41</v>
      </c>
      <c r="K3" s="13">
        <v>600</v>
      </c>
      <c r="L3" s="6" t="s">
        <v>368</v>
      </c>
      <c r="M3" s="6" t="s">
        <v>369</v>
      </c>
    </row>
    <row r="4" s="18" customFormat="1" ht="89" customHeight="1" spans="1:13">
      <c r="A4" s="6">
        <v>2</v>
      </c>
      <c r="B4" s="6" t="s">
        <v>364</v>
      </c>
      <c r="C4" s="7" t="s">
        <v>365</v>
      </c>
      <c r="D4" s="6" t="s">
        <v>23</v>
      </c>
      <c r="E4" s="6" t="s">
        <v>228</v>
      </c>
      <c r="F4" s="6" t="s">
        <v>366</v>
      </c>
      <c r="G4" s="6" t="s">
        <v>26</v>
      </c>
      <c r="H4" s="17">
        <v>1</v>
      </c>
      <c r="I4" s="6" t="s">
        <v>367</v>
      </c>
      <c r="J4" s="6" t="s">
        <v>41</v>
      </c>
      <c r="K4" s="13">
        <v>600</v>
      </c>
      <c r="L4" s="6" t="s">
        <v>370</v>
      </c>
      <c r="M4" s="6" t="s">
        <v>371</v>
      </c>
    </row>
    <row r="5" s="18" customFormat="1" ht="89" customHeight="1" spans="1:13">
      <c r="A5" s="6">
        <v>3</v>
      </c>
      <c r="B5" s="6" t="s">
        <v>364</v>
      </c>
      <c r="C5" s="7" t="s">
        <v>365</v>
      </c>
      <c r="D5" s="6" t="s">
        <v>23</v>
      </c>
      <c r="E5" s="6" t="s">
        <v>228</v>
      </c>
      <c r="F5" s="6" t="s">
        <v>366</v>
      </c>
      <c r="G5" s="6" t="s">
        <v>26</v>
      </c>
      <c r="H5" s="17">
        <v>1</v>
      </c>
      <c r="I5" s="6" t="s">
        <v>367</v>
      </c>
      <c r="J5" s="6" t="s">
        <v>41</v>
      </c>
      <c r="K5" s="13">
        <v>600</v>
      </c>
      <c r="L5" s="6" t="s">
        <v>372</v>
      </c>
      <c r="M5" s="6" t="s">
        <v>373</v>
      </c>
    </row>
    <row r="6" s="18" customFormat="1" ht="89" customHeight="1" spans="1:13">
      <c r="A6" s="6">
        <v>4</v>
      </c>
      <c r="B6" s="6" t="s">
        <v>364</v>
      </c>
      <c r="C6" s="7" t="s">
        <v>365</v>
      </c>
      <c r="D6" s="6" t="s">
        <v>23</v>
      </c>
      <c r="E6" s="6" t="s">
        <v>228</v>
      </c>
      <c r="F6" s="6" t="s">
        <v>366</v>
      </c>
      <c r="G6" s="6" t="s">
        <v>26</v>
      </c>
      <c r="H6" s="17">
        <v>1</v>
      </c>
      <c r="I6" s="6" t="s">
        <v>367</v>
      </c>
      <c r="J6" s="6" t="s">
        <v>41</v>
      </c>
      <c r="K6" s="13">
        <v>600</v>
      </c>
      <c r="L6" s="6" t="s">
        <v>374</v>
      </c>
      <c r="M6" s="6" t="s">
        <v>375</v>
      </c>
    </row>
    <row r="7" s="18" customFormat="1" ht="89" customHeight="1" spans="1:13">
      <c r="A7" s="6">
        <v>5</v>
      </c>
      <c r="B7" s="6" t="s">
        <v>364</v>
      </c>
      <c r="C7" s="7" t="s">
        <v>365</v>
      </c>
      <c r="D7" s="6" t="s">
        <v>23</v>
      </c>
      <c r="E7" s="6" t="s">
        <v>228</v>
      </c>
      <c r="F7" s="6" t="s">
        <v>366</v>
      </c>
      <c r="G7" s="6" t="s">
        <v>26</v>
      </c>
      <c r="H7" s="17">
        <v>1</v>
      </c>
      <c r="I7" s="6" t="s">
        <v>367</v>
      </c>
      <c r="J7" s="6" t="s">
        <v>41</v>
      </c>
      <c r="K7" s="13">
        <v>600</v>
      </c>
      <c r="L7" s="6" t="s">
        <v>376</v>
      </c>
      <c r="M7" s="6" t="s">
        <v>377</v>
      </c>
    </row>
    <row r="8" s="18" customFormat="1" ht="89" customHeight="1" spans="1:13">
      <c r="A8" s="6">
        <v>6</v>
      </c>
      <c r="B8" s="6" t="s">
        <v>364</v>
      </c>
      <c r="C8" s="7" t="s">
        <v>365</v>
      </c>
      <c r="D8" s="6" t="s">
        <v>23</v>
      </c>
      <c r="E8" s="6" t="s">
        <v>228</v>
      </c>
      <c r="F8" s="6" t="s">
        <v>366</v>
      </c>
      <c r="G8" s="6" t="s">
        <v>26</v>
      </c>
      <c r="H8" s="17">
        <v>1</v>
      </c>
      <c r="I8" s="6" t="s">
        <v>367</v>
      </c>
      <c r="J8" s="6" t="s">
        <v>41</v>
      </c>
      <c r="K8" s="13">
        <v>600</v>
      </c>
      <c r="L8" s="6" t="s">
        <v>378</v>
      </c>
      <c r="M8" s="6" t="s">
        <v>379</v>
      </c>
    </row>
    <row r="9" s="18" customFormat="1" ht="89" customHeight="1" spans="1:13">
      <c r="A9" s="6">
        <v>7</v>
      </c>
      <c r="B9" s="6" t="s">
        <v>364</v>
      </c>
      <c r="C9" s="7" t="s">
        <v>365</v>
      </c>
      <c r="D9" s="6" t="s">
        <v>23</v>
      </c>
      <c r="E9" s="6" t="s">
        <v>228</v>
      </c>
      <c r="F9" s="6" t="s">
        <v>366</v>
      </c>
      <c r="G9" s="6" t="s">
        <v>26</v>
      </c>
      <c r="H9" s="17">
        <v>1</v>
      </c>
      <c r="I9" s="6" t="s">
        <v>367</v>
      </c>
      <c r="J9" s="6" t="s">
        <v>41</v>
      </c>
      <c r="K9" s="13">
        <v>600</v>
      </c>
      <c r="L9" s="6" t="s">
        <v>380</v>
      </c>
      <c r="M9" s="6" t="s">
        <v>381</v>
      </c>
    </row>
    <row r="10" s="18" customFormat="1" ht="89" customHeight="1" spans="1:13">
      <c r="A10" s="6">
        <v>8</v>
      </c>
      <c r="B10" s="6" t="s">
        <v>364</v>
      </c>
      <c r="C10" s="7" t="s">
        <v>365</v>
      </c>
      <c r="D10" s="6" t="s">
        <v>23</v>
      </c>
      <c r="E10" s="6" t="s">
        <v>228</v>
      </c>
      <c r="F10" s="6" t="s">
        <v>366</v>
      </c>
      <c r="G10" s="6" t="s">
        <v>26</v>
      </c>
      <c r="H10" s="17">
        <v>1</v>
      </c>
      <c r="I10" s="6" t="s">
        <v>367</v>
      </c>
      <c r="J10" s="6" t="s">
        <v>41</v>
      </c>
      <c r="K10" s="13">
        <v>600</v>
      </c>
      <c r="L10" s="6" t="s">
        <v>380</v>
      </c>
      <c r="M10" s="6" t="s">
        <v>382</v>
      </c>
    </row>
    <row r="11" s="18" customFormat="1" ht="89" customHeight="1" spans="1:13">
      <c r="A11" s="6">
        <v>9</v>
      </c>
      <c r="B11" s="6" t="s">
        <v>364</v>
      </c>
      <c r="C11" s="7" t="s">
        <v>365</v>
      </c>
      <c r="D11" s="6" t="s">
        <v>23</v>
      </c>
      <c r="E11" s="6" t="s">
        <v>228</v>
      </c>
      <c r="F11" s="6" t="s">
        <v>366</v>
      </c>
      <c r="G11" s="6" t="s">
        <v>26</v>
      </c>
      <c r="H11" s="17">
        <v>1</v>
      </c>
      <c r="I11" s="6" t="s">
        <v>367</v>
      </c>
      <c r="J11" s="6" t="s">
        <v>41</v>
      </c>
      <c r="K11" s="13">
        <v>600</v>
      </c>
      <c r="L11" s="6" t="s">
        <v>383</v>
      </c>
      <c r="M11" s="6" t="s">
        <v>384</v>
      </c>
    </row>
    <row r="12" s="18" customFormat="1" ht="89" customHeight="1" spans="1:13">
      <c r="A12" s="6">
        <v>10</v>
      </c>
      <c r="B12" s="6" t="s">
        <v>364</v>
      </c>
      <c r="C12" s="7" t="s">
        <v>365</v>
      </c>
      <c r="D12" s="6" t="s">
        <v>23</v>
      </c>
      <c r="E12" s="6" t="s">
        <v>228</v>
      </c>
      <c r="F12" s="6" t="s">
        <v>366</v>
      </c>
      <c r="G12" s="6" t="s">
        <v>26</v>
      </c>
      <c r="H12" s="17">
        <v>1</v>
      </c>
      <c r="I12" s="6" t="s">
        <v>367</v>
      </c>
      <c r="J12" s="6" t="s">
        <v>41</v>
      </c>
      <c r="K12" s="13">
        <v>600</v>
      </c>
      <c r="L12" s="6" t="s">
        <v>385</v>
      </c>
      <c r="M12" s="6" t="s">
        <v>386</v>
      </c>
    </row>
    <row r="13" s="18" customFormat="1" ht="89" customHeight="1" spans="1:13">
      <c r="A13" s="6">
        <v>11</v>
      </c>
      <c r="B13" s="6" t="s">
        <v>364</v>
      </c>
      <c r="C13" s="7" t="s">
        <v>365</v>
      </c>
      <c r="D13" s="6" t="s">
        <v>23</v>
      </c>
      <c r="E13" s="6" t="s">
        <v>228</v>
      </c>
      <c r="F13" s="6" t="s">
        <v>366</v>
      </c>
      <c r="G13" s="6" t="s">
        <v>26</v>
      </c>
      <c r="H13" s="17">
        <v>1</v>
      </c>
      <c r="I13" s="6" t="s">
        <v>367</v>
      </c>
      <c r="J13" s="6" t="s">
        <v>41</v>
      </c>
      <c r="K13" s="13">
        <v>600</v>
      </c>
      <c r="L13" s="6" t="s">
        <v>385</v>
      </c>
      <c r="M13" s="6" t="s">
        <v>387</v>
      </c>
    </row>
    <row r="14" s="18" customFormat="1" ht="89" customHeight="1" spans="1:13">
      <c r="A14" s="6">
        <v>12</v>
      </c>
      <c r="B14" s="6" t="s">
        <v>364</v>
      </c>
      <c r="C14" s="7" t="s">
        <v>365</v>
      </c>
      <c r="D14" s="6" t="s">
        <v>23</v>
      </c>
      <c r="E14" s="6" t="s">
        <v>388</v>
      </c>
      <c r="F14" s="6" t="s">
        <v>389</v>
      </c>
      <c r="G14" s="6" t="s">
        <v>26</v>
      </c>
      <c r="H14" s="17">
        <v>1</v>
      </c>
      <c r="I14" s="6" t="s">
        <v>390</v>
      </c>
      <c r="J14" s="6" t="s">
        <v>52</v>
      </c>
      <c r="K14" s="13">
        <v>600</v>
      </c>
      <c r="L14" s="6" t="s">
        <v>391</v>
      </c>
      <c r="M14" s="6" t="s">
        <v>392</v>
      </c>
    </row>
    <row r="15" ht="34" customHeight="1" spans="1:13">
      <c r="A15" s="8" t="s">
        <v>7</v>
      </c>
      <c r="B15" s="8"/>
      <c r="C15" s="8"/>
      <c r="D15" s="8"/>
      <c r="E15" s="8"/>
      <c r="F15" s="8"/>
      <c r="G15" s="8"/>
      <c r="H15" s="8">
        <f>SUM(H3:H14)</f>
        <v>12</v>
      </c>
      <c r="I15" s="8"/>
      <c r="J15" s="8"/>
      <c r="K15" s="8">
        <f>SUM(K3:K14)</f>
        <v>7200</v>
      </c>
      <c r="L15" s="8"/>
      <c r="M15" s="8"/>
    </row>
  </sheetData>
  <autoFilter ref="A2:M15">
    <extLst/>
  </autoFilter>
  <mergeCells count="1">
    <mergeCell ref="A1:M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workbookViewId="0">
      <selection activeCell="K11" sqref="K11"/>
    </sheetView>
  </sheetViews>
  <sheetFormatPr defaultColWidth="9" defaultRowHeight="13.5" outlineLevelRow="4"/>
  <cols>
    <col min="3" max="3" width="11.125" customWidth="1"/>
    <col min="13" max="13" width="10" customWidth="1"/>
  </cols>
  <sheetData>
    <row r="1" ht="27" spans="1:13">
      <c r="A1" s="3" t="s">
        <v>8</v>
      </c>
      <c r="B1" s="3"/>
      <c r="C1" s="3"/>
      <c r="D1" s="3"/>
      <c r="E1" s="3"/>
      <c r="F1" s="3"/>
      <c r="G1" s="3"/>
      <c r="H1" s="3"/>
      <c r="I1" s="3"/>
      <c r="J1" s="3"/>
      <c r="K1" s="3"/>
      <c r="L1" s="3"/>
      <c r="M1" s="3"/>
    </row>
    <row r="2" s="15" customFormat="1" ht="56" customHeight="1" spans="1:13">
      <c r="A2" s="4" t="s">
        <v>1</v>
      </c>
      <c r="B2" s="4" t="s">
        <v>9</v>
      </c>
      <c r="C2" s="5" t="s">
        <v>10</v>
      </c>
      <c r="D2" s="5" t="s">
        <v>11</v>
      </c>
      <c r="E2" s="5" t="s">
        <v>348</v>
      </c>
      <c r="F2" s="5" t="s">
        <v>332</v>
      </c>
      <c r="G2" s="16" t="s">
        <v>14</v>
      </c>
      <c r="H2" s="5" t="s">
        <v>15</v>
      </c>
      <c r="I2" s="5" t="s">
        <v>363</v>
      </c>
      <c r="J2" s="5" t="s">
        <v>18</v>
      </c>
      <c r="K2" s="5" t="s">
        <v>19</v>
      </c>
      <c r="L2" s="5" t="s">
        <v>20</v>
      </c>
      <c r="M2" s="5" t="s">
        <v>334</v>
      </c>
    </row>
    <row r="3" s="2" customFormat="1" ht="85.5" spans="1:13">
      <c r="A3" s="6">
        <v>1</v>
      </c>
      <c r="B3" s="6" t="s">
        <v>393</v>
      </c>
      <c r="C3" s="6" t="s">
        <v>394</v>
      </c>
      <c r="D3" s="6" t="s">
        <v>114</v>
      </c>
      <c r="E3" s="6" t="s">
        <v>395</v>
      </c>
      <c r="F3" s="6" t="s">
        <v>396</v>
      </c>
      <c r="G3" s="6" t="s">
        <v>26</v>
      </c>
      <c r="H3" s="6">
        <v>1</v>
      </c>
      <c r="I3" s="6" t="s">
        <v>397</v>
      </c>
      <c r="J3" s="6" t="s">
        <v>41</v>
      </c>
      <c r="K3" s="17">
        <v>4860</v>
      </c>
      <c r="L3" s="6" t="s">
        <v>398</v>
      </c>
      <c r="M3" s="6" t="s">
        <v>399</v>
      </c>
    </row>
    <row r="4" s="2" customFormat="1" ht="85.5" spans="1:13">
      <c r="A4" s="6">
        <v>2</v>
      </c>
      <c r="B4" s="6" t="s">
        <v>393</v>
      </c>
      <c r="C4" s="6" t="s">
        <v>394</v>
      </c>
      <c r="D4" s="6" t="s">
        <v>114</v>
      </c>
      <c r="E4" s="6" t="s">
        <v>395</v>
      </c>
      <c r="F4" s="6" t="s">
        <v>396</v>
      </c>
      <c r="G4" s="6" t="s">
        <v>26</v>
      </c>
      <c r="H4" s="6">
        <v>1</v>
      </c>
      <c r="I4" s="6" t="s">
        <v>397</v>
      </c>
      <c r="J4" s="6" t="s">
        <v>41</v>
      </c>
      <c r="K4" s="17">
        <v>4860</v>
      </c>
      <c r="L4" s="6" t="s">
        <v>400</v>
      </c>
      <c r="M4" s="6" t="s">
        <v>401</v>
      </c>
    </row>
    <row r="5" ht="36" customHeight="1" spans="1:13">
      <c r="A5" s="8" t="s">
        <v>7</v>
      </c>
      <c r="B5" s="8"/>
      <c r="C5" s="8"/>
      <c r="D5" s="8"/>
      <c r="E5" s="8"/>
      <c r="F5" s="8"/>
      <c r="G5" s="8"/>
      <c r="H5" s="8">
        <f>SUM(H3:H4)</f>
        <v>2</v>
      </c>
      <c r="I5" s="8"/>
      <c r="J5" s="8"/>
      <c r="K5" s="8">
        <f>SUM(K3:K4)</f>
        <v>9720</v>
      </c>
      <c r="L5" s="8"/>
      <c r="M5" s="8"/>
    </row>
  </sheetData>
  <mergeCells count="1">
    <mergeCell ref="A1:M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topLeftCell="A13" workbookViewId="0">
      <selection activeCell="P17" sqref="P17"/>
    </sheetView>
  </sheetViews>
  <sheetFormatPr defaultColWidth="9" defaultRowHeight="13.5"/>
  <cols>
    <col min="1" max="10" width="9" style="11"/>
    <col min="11" max="11" width="9.375" style="11"/>
    <col min="12" max="16384" width="9" style="11"/>
  </cols>
  <sheetData>
    <row r="1" ht="27" spans="1:13">
      <c r="A1" s="3" t="s">
        <v>8</v>
      </c>
      <c r="B1" s="3"/>
      <c r="C1" s="3"/>
      <c r="D1" s="3"/>
      <c r="E1" s="3"/>
      <c r="F1" s="3"/>
      <c r="G1" s="3"/>
      <c r="H1" s="3"/>
      <c r="I1" s="3"/>
      <c r="J1" s="3"/>
      <c r="K1" s="3"/>
      <c r="L1" s="3"/>
      <c r="M1" s="3"/>
    </row>
    <row r="2" s="1" customFormat="1" ht="66" customHeight="1" spans="1:13">
      <c r="A2" s="4" t="s">
        <v>1</v>
      </c>
      <c r="B2" s="5" t="s">
        <v>9</v>
      </c>
      <c r="C2" s="5" t="s">
        <v>10</v>
      </c>
      <c r="D2" s="5" t="s">
        <v>11</v>
      </c>
      <c r="E2" s="5" t="s">
        <v>348</v>
      </c>
      <c r="F2" s="5" t="s">
        <v>332</v>
      </c>
      <c r="G2" s="5" t="s">
        <v>14</v>
      </c>
      <c r="H2" s="5" t="s">
        <v>15</v>
      </c>
      <c r="I2" s="5" t="s">
        <v>363</v>
      </c>
      <c r="J2" s="5" t="s">
        <v>18</v>
      </c>
      <c r="K2" s="5" t="s">
        <v>19</v>
      </c>
      <c r="L2" s="9" t="s">
        <v>20</v>
      </c>
      <c r="M2" s="5" t="s">
        <v>334</v>
      </c>
    </row>
    <row r="3" s="10" customFormat="1" ht="97" customHeight="1" spans="1:13">
      <c r="A3" s="6">
        <v>1</v>
      </c>
      <c r="B3" s="6" t="s">
        <v>402</v>
      </c>
      <c r="C3" s="7" t="s">
        <v>350</v>
      </c>
      <c r="D3" s="6" t="s">
        <v>23</v>
      </c>
      <c r="E3" s="6" t="s">
        <v>228</v>
      </c>
      <c r="F3" s="6" t="s">
        <v>366</v>
      </c>
      <c r="G3" s="6" t="s">
        <v>26</v>
      </c>
      <c r="H3" s="6">
        <v>1</v>
      </c>
      <c r="I3" s="6" t="s">
        <v>367</v>
      </c>
      <c r="J3" s="6" t="s">
        <v>41</v>
      </c>
      <c r="K3" s="13">
        <v>2777.94</v>
      </c>
      <c r="L3" s="6" t="s">
        <v>376</v>
      </c>
      <c r="M3" s="6" t="s">
        <v>377</v>
      </c>
    </row>
    <row r="4" s="10" customFormat="1" ht="97" customHeight="1" spans="1:13">
      <c r="A4" s="6">
        <v>2</v>
      </c>
      <c r="B4" s="6" t="s">
        <v>402</v>
      </c>
      <c r="C4" s="7" t="s">
        <v>350</v>
      </c>
      <c r="D4" s="6" t="s">
        <v>23</v>
      </c>
      <c r="E4" s="6" t="s">
        <v>228</v>
      </c>
      <c r="F4" s="6" t="s">
        <v>366</v>
      </c>
      <c r="G4" s="6" t="s">
        <v>26</v>
      </c>
      <c r="H4" s="6">
        <v>1</v>
      </c>
      <c r="I4" s="6" t="s">
        <v>367</v>
      </c>
      <c r="J4" s="6" t="s">
        <v>41</v>
      </c>
      <c r="K4" s="13">
        <v>2777.94</v>
      </c>
      <c r="L4" s="6" t="s">
        <v>403</v>
      </c>
      <c r="M4" s="6" t="s">
        <v>404</v>
      </c>
    </row>
    <row r="5" s="10" customFormat="1" ht="97" customHeight="1" spans="1:13">
      <c r="A5" s="6">
        <v>3</v>
      </c>
      <c r="B5" s="6" t="s">
        <v>402</v>
      </c>
      <c r="C5" s="7" t="s">
        <v>350</v>
      </c>
      <c r="D5" s="6" t="s">
        <v>23</v>
      </c>
      <c r="E5" s="6" t="s">
        <v>228</v>
      </c>
      <c r="F5" s="6" t="s">
        <v>366</v>
      </c>
      <c r="G5" s="6" t="s">
        <v>26</v>
      </c>
      <c r="H5" s="6">
        <v>1</v>
      </c>
      <c r="I5" s="6" t="s">
        <v>367</v>
      </c>
      <c r="J5" s="6" t="s">
        <v>41</v>
      </c>
      <c r="K5" s="13">
        <v>2777.94</v>
      </c>
      <c r="L5" s="6" t="s">
        <v>405</v>
      </c>
      <c r="M5" s="6" t="s">
        <v>406</v>
      </c>
    </row>
    <row r="6" s="10" customFormat="1" ht="97" customHeight="1" spans="1:13">
      <c r="A6" s="6">
        <v>4</v>
      </c>
      <c r="B6" s="6" t="s">
        <v>402</v>
      </c>
      <c r="C6" s="7" t="s">
        <v>350</v>
      </c>
      <c r="D6" s="6" t="s">
        <v>23</v>
      </c>
      <c r="E6" s="6" t="s">
        <v>228</v>
      </c>
      <c r="F6" s="6" t="s">
        <v>366</v>
      </c>
      <c r="G6" s="6" t="s">
        <v>26</v>
      </c>
      <c r="H6" s="6">
        <v>1</v>
      </c>
      <c r="I6" s="6" t="s">
        <v>367</v>
      </c>
      <c r="J6" s="6" t="s">
        <v>41</v>
      </c>
      <c r="K6" s="13">
        <v>2777.94</v>
      </c>
      <c r="L6" s="14" t="s">
        <v>370</v>
      </c>
      <c r="M6" s="6" t="s">
        <v>371</v>
      </c>
    </row>
    <row r="7" s="10" customFormat="1" ht="97" customHeight="1" spans="1:13">
      <c r="A7" s="6">
        <v>5</v>
      </c>
      <c r="B7" s="6" t="s">
        <v>402</v>
      </c>
      <c r="C7" s="7" t="s">
        <v>350</v>
      </c>
      <c r="D7" s="6" t="s">
        <v>23</v>
      </c>
      <c r="E7" s="6" t="s">
        <v>228</v>
      </c>
      <c r="F7" s="6" t="s">
        <v>366</v>
      </c>
      <c r="G7" s="6" t="s">
        <v>26</v>
      </c>
      <c r="H7" s="6">
        <v>1</v>
      </c>
      <c r="I7" s="6" t="s">
        <v>367</v>
      </c>
      <c r="J7" s="6" t="s">
        <v>41</v>
      </c>
      <c r="K7" s="13">
        <v>2777.94</v>
      </c>
      <c r="L7" s="6" t="s">
        <v>372</v>
      </c>
      <c r="M7" s="6" t="s">
        <v>373</v>
      </c>
    </row>
    <row r="8" s="10" customFormat="1" ht="97" customHeight="1" spans="1:13">
      <c r="A8" s="6">
        <v>6</v>
      </c>
      <c r="B8" s="6" t="s">
        <v>402</v>
      </c>
      <c r="C8" s="7" t="s">
        <v>350</v>
      </c>
      <c r="D8" s="6" t="s">
        <v>23</v>
      </c>
      <c r="E8" s="6" t="s">
        <v>228</v>
      </c>
      <c r="F8" s="6" t="s">
        <v>366</v>
      </c>
      <c r="G8" s="6" t="s">
        <v>26</v>
      </c>
      <c r="H8" s="6">
        <v>1</v>
      </c>
      <c r="I8" s="6" t="s">
        <v>367</v>
      </c>
      <c r="J8" s="6" t="s">
        <v>41</v>
      </c>
      <c r="K8" s="13">
        <v>2777.94</v>
      </c>
      <c r="L8" s="6" t="s">
        <v>374</v>
      </c>
      <c r="M8" s="6" t="s">
        <v>375</v>
      </c>
    </row>
    <row r="9" s="10" customFormat="1" ht="97" customHeight="1" spans="1:13">
      <c r="A9" s="6">
        <v>7</v>
      </c>
      <c r="B9" s="6" t="s">
        <v>402</v>
      </c>
      <c r="C9" s="7" t="s">
        <v>350</v>
      </c>
      <c r="D9" s="6" t="s">
        <v>23</v>
      </c>
      <c r="E9" s="6" t="s">
        <v>228</v>
      </c>
      <c r="F9" s="6" t="s">
        <v>366</v>
      </c>
      <c r="G9" s="6" t="s">
        <v>26</v>
      </c>
      <c r="H9" s="6">
        <v>1</v>
      </c>
      <c r="I9" s="6" t="s">
        <v>367</v>
      </c>
      <c r="J9" s="6" t="s">
        <v>41</v>
      </c>
      <c r="K9" s="13">
        <v>2777.94</v>
      </c>
      <c r="L9" s="6" t="s">
        <v>378</v>
      </c>
      <c r="M9" s="6" t="s">
        <v>379</v>
      </c>
    </row>
    <row r="10" s="10" customFormat="1" ht="97" customHeight="1" spans="1:13">
      <c r="A10" s="6">
        <v>8</v>
      </c>
      <c r="B10" s="6" t="s">
        <v>402</v>
      </c>
      <c r="C10" s="7" t="s">
        <v>350</v>
      </c>
      <c r="D10" s="6" t="s">
        <v>23</v>
      </c>
      <c r="E10" s="6" t="s">
        <v>228</v>
      </c>
      <c r="F10" s="6" t="s">
        <v>366</v>
      </c>
      <c r="G10" s="6" t="s">
        <v>26</v>
      </c>
      <c r="H10" s="6">
        <v>1</v>
      </c>
      <c r="I10" s="6" t="s">
        <v>367</v>
      </c>
      <c r="J10" s="6" t="s">
        <v>41</v>
      </c>
      <c r="K10" s="13">
        <v>2777.94</v>
      </c>
      <c r="L10" s="6" t="s">
        <v>407</v>
      </c>
      <c r="M10" s="6" t="s">
        <v>381</v>
      </c>
    </row>
    <row r="11" s="10" customFormat="1" ht="97" customHeight="1" spans="1:13">
      <c r="A11" s="6">
        <v>9</v>
      </c>
      <c r="B11" s="6" t="s">
        <v>402</v>
      </c>
      <c r="C11" s="7" t="s">
        <v>350</v>
      </c>
      <c r="D11" s="6" t="s">
        <v>23</v>
      </c>
      <c r="E11" s="6" t="s">
        <v>228</v>
      </c>
      <c r="F11" s="6" t="s">
        <v>366</v>
      </c>
      <c r="G11" s="6" t="s">
        <v>26</v>
      </c>
      <c r="H11" s="6">
        <v>1</v>
      </c>
      <c r="I11" s="6" t="s">
        <v>367</v>
      </c>
      <c r="J11" s="6" t="s">
        <v>41</v>
      </c>
      <c r="K11" s="13">
        <v>2777.94</v>
      </c>
      <c r="L11" s="6" t="s">
        <v>407</v>
      </c>
      <c r="M11" s="6" t="s">
        <v>382</v>
      </c>
    </row>
    <row r="12" s="10" customFormat="1" ht="97" customHeight="1" spans="1:13">
      <c r="A12" s="6">
        <v>10</v>
      </c>
      <c r="B12" s="6" t="s">
        <v>402</v>
      </c>
      <c r="C12" s="7" t="s">
        <v>350</v>
      </c>
      <c r="D12" s="6" t="s">
        <v>23</v>
      </c>
      <c r="E12" s="6" t="s">
        <v>228</v>
      </c>
      <c r="F12" s="6" t="s">
        <v>366</v>
      </c>
      <c r="G12" s="6" t="s">
        <v>26</v>
      </c>
      <c r="H12" s="6">
        <v>1</v>
      </c>
      <c r="I12" s="6" t="s">
        <v>367</v>
      </c>
      <c r="J12" s="6" t="s">
        <v>41</v>
      </c>
      <c r="K12" s="13">
        <v>2777.94</v>
      </c>
      <c r="L12" s="6" t="s">
        <v>383</v>
      </c>
      <c r="M12" s="6" t="s">
        <v>384</v>
      </c>
    </row>
    <row r="13" s="10" customFormat="1" ht="97" customHeight="1" spans="1:13">
      <c r="A13" s="6">
        <v>11</v>
      </c>
      <c r="B13" s="6" t="s">
        <v>402</v>
      </c>
      <c r="C13" s="7" t="s">
        <v>350</v>
      </c>
      <c r="D13" s="6" t="s">
        <v>23</v>
      </c>
      <c r="E13" s="6" t="s">
        <v>228</v>
      </c>
      <c r="F13" s="6" t="s">
        <v>366</v>
      </c>
      <c r="G13" s="6" t="s">
        <v>26</v>
      </c>
      <c r="H13" s="6">
        <v>1</v>
      </c>
      <c r="I13" s="6" t="s">
        <v>367</v>
      </c>
      <c r="J13" s="6" t="s">
        <v>41</v>
      </c>
      <c r="K13" s="13">
        <v>2777.94</v>
      </c>
      <c r="L13" s="6" t="s">
        <v>385</v>
      </c>
      <c r="M13" s="6" t="s">
        <v>386</v>
      </c>
    </row>
    <row r="14" s="10" customFormat="1" ht="97" customHeight="1" spans="1:13">
      <c r="A14" s="6">
        <v>12</v>
      </c>
      <c r="B14" s="6" t="s">
        <v>402</v>
      </c>
      <c r="C14" s="7" t="s">
        <v>350</v>
      </c>
      <c r="D14" s="6" t="s">
        <v>23</v>
      </c>
      <c r="E14" s="6" t="s">
        <v>228</v>
      </c>
      <c r="F14" s="6" t="s">
        <v>366</v>
      </c>
      <c r="G14" s="6" t="s">
        <v>26</v>
      </c>
      <c r="H14" s="6">
        <v>1</v>
      </c>
      <c r="I14" s="6" t="s">
        <v>367</v>
      </c>
      <c r="J14" s="6" t="s">
        <v>41</v>
      </c>
      <c r="K14" s="13">
        <v>2777.94</v>
      </c>
      <c r="L14" s="6" t="s">
        <v>385</v>
      </c>
      <c r="M14" s="6" t="s">
        <v>387</v>
      </c>
    </row>
    <row r="15" s="10" customFormat="1" ht="97" customHeight="1" spans="1:13">
      <c r="A15" s="6">
        <v>13</v>
      </c>
      <c r="B15" s="6" t="s">
        <v>402</v>
      </c>
      <c r="C15" s="7" t="s">
        <v>350</v>
      </c>
      <c r="D15" s="6" t="s">
        <v>23</v>
      </c>
      <c r="E15" s="6" t="s">
        <v>228</v>
      </c>
      <c r="F15" s="6" t="s">
        <v>366</v>
      </c>
      <c r="G15" s="6" t="s">
        <v>26</v>
      </c>
      <c r="H15" s="6">
        <v>1</v>
      </c>
      <c r="I15" s="6" t="s">
        <v>367</v>
      </c>
      <c r="J15" s="6" t="s">
        <v>41</v>
      </c>
      <c r="K15" s="13">
        <v>2777.94</v>
      </c>
      <c r="L15" s="6" t="s">
        <v>408</v>
      </c>
      <c r="M15" s="6" t="s">
        <v>369</v>
      </c>
    </row>
    <row r="16" s="10" customFormat="1" ht="97" customHeight="1" spans="1:13">
      <c r="A16" s="6">
        <v>14</v>
      </c>
      <c r="B16" s="6" t="s">
        <v>402</v>
      </c>
      <c r="C16" s="7" t="s">
        <v>350</v>
      </c>
      <c r="D16" s="6" t="s">
        <v>23</v>
      </c>
      <c r="E16" s="6" t="s">
        <v>388</v>
      </c>
      <c r="F16" s="6" t="s">
        <v>389</v>
      </c>
      <c r="G16" s="6" t="s">
        <v>26</v>
      </c>
      <c r="H16" s="6">
        <v>1</v>
      </c>
      <c r="I16" s="6" t="s">
        <v>390</v>
      </c>
      <c r="J16" s="6" t="s">
        <v>52</v>
      </c>
      <c r="K16" s="13">
        <v>2802.03</v>
      </c>
      <c r="L16" s="6" t="s">
        <v>391</v>
      </c>
      <c r="M16" s="6" t="s">
        <v>392</v>
      </c>
    </row>
    <row r="17" s="10" customFormat="1" ht="97" customHeight="1" spans="1:13">
      <c r="A17" s="6">
        <v>15</v>
      </c>
      <c r="B17" s="6" t="s">
        <v>402</v>
      </c>
      <c r="C17" s="7" t="s">
        <v>350</v>
      </c>
      <c r="D17" s="6" t="s">
        <v>23</v>
      </c>
      <c r="E17" s="6" t="s">
        <v>318</v>
      </c>
      <c r="F17" s="6" t="s">
        <v>409</v>
      </c>
      <c r="G17" s="6" t="s">
        <v>26</v>
      </c>
      <c r="H17" s="6">
        <v>1</v>
      </c>
      <c r="I17" s="6" t="s">
        <v>410</v>
      </c>
      <c r="J17" s="6" t="s">
        <v>52</v>
      </c>
      <c r="K17" s="13">
        <v>2793.21</v>
      </c>
      <c r="L17" s="6" t="s">
        <v>411</v>
      </c>
      <c r="M17" s="6" t="s">
        <v>412</v>
      </c>
    </row>
    <row r="18" ht="33" customHeight="1" spans="1:13">
      <c r="A18" s="12" t="s">
        <v>7</v>
      </c>
      <c r="B18" s="12"/>
      <c r="C18" s="12"/>
      <c r="D18" s="12"/>
      <c r="E18" s="12"/>
      <c r="F18" s="12"/>
      <c r="G18" s="12"/>
      <c r="H18" s="12">
        <f>SUM(H3:H17)</f>
        <v>15</v>
      </c>
      <c r="I18" s="12"/>
      <c r="J18" s="12"/>
      <c r="K18" s="12">
        <f>SUM(K3:K17)</f>
        <v>41708.46</v>
      </c>
      <c r="L18" s="12"/>
      <c r="M18" s="12"/>
    </row>
  </sheetData>
  <autoFilter ref="A2:M18">
    <extLst/>
  </autoFilter>
  <mergeCells count="1">
    <mergeCell ref="A1:M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汇总表</vt:lpstr>
      <vt:lpstr>灵活就业社保补贴</vt:lpstr>
      <vt:lpstr>公益性岗位社保个人缴费补贴</vt:lpstr>
      <vt:lpstr>就业失业监测补贴</vt:lpstr>
      <vt:lpstr>就业见习补贴</vt:lpstr>
      <vt:lpstr>小微企业社保补贴</vt:lpstr>
      <vt:lpstr>一般性岗位补贴</vt:lpstr>
      <vt:lpstr>公益性岗位补贴</vt:lpstr>
      <vt:lpstr>吸纳就业困难人员社保补贴</vt:lpstr>
      <vt:lpstr>吸纳就业困难人员社保补贴 (公益性岗位人员)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2024-02-05T01:51:00Z</dcterms:created>
  <dcterms:modified xsi:type="dcterms:W3CDTF">2024-08-19T03:35:17Z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DBD1D12384244B6EA667F328B739BFE6_13</vt:lpwstr>
  </property>
  <property fmtid="{D5CDD505-2E9C-101B-9397-08002B2CF9AE}" pid="3" name="KSOProductBuildVer">
    <vt:lpwstr>2052-11.1.0.14309</vt:lpwstr>
  </property>
</Properties>
</file>