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800" windowHeight="9690" tabRatio="693"/>
  </bookViews>
  <sheets>
    <sheet name="汇总表" sheetId="1" r:id="rId1"/>
    <sheet name="灵活就业社保补贴" sheetId="6" r:id="rId2"/>
    <sheet name="就业见习补贴" sheetId="3" r:id="rId3"/>
    <sheet name="吸纳就业困难人员社保补贴" sheetId="4" r:id="rId4"/>
    <sheet name="一般性岗位补贴" sheetId="7" r:id="rId5"/>
  </sheets>
  <definedNames>
    <definedName name="_xlnm._FilterDatabase" localSheetId="3" hidden="1">吸纳就业困难人员社保补贴!$A$2:$P$36</definedName>
    <definedName name="_xlnm._FilterDatabase" localSheetId="4" hidden="1">一般性岗位补贴!$A$2:$X$33</definedName>
    <definedName name="_xlnm._FilterDatabase" localSheetId="1" hidden="1">灵活就业社保补贴!$A$2:$X$2</definedName>
    <definedName name="_xlnm._FilterDatabase" localSheetId="2" hidden="1">就业见习补贴!$A$2:$F$3</definedName>
  </definedNames>
  <calcPr calcId="144525"/>
</workbook>
</file>

<file path=xl/sharedStrings.xml><?xml version="1.0" encoding="utf-8"?>
<sst xmlns="http://schemas.openxmlformats.org/spreadsheetml/2006/main" count="1072" uniqueCount="275">
  <si>
    <t>就业创业政策性补助资金拟发放汇总表</t>
  </si>
  <si>
    <t>序号</t>
  </si>
  <si>
    <t>补贴类型</t>
  </si>
  <si>
    <t>人数（次）</t>
  </si>
  <si>
    <t>金额（元）</t>
  </si>
  <si>
    <t>备注</t>
  </si>
  <si>
    <t>灵活就业社保补贴</t>
  </si>
  <si>
    <t>就业见习补贴</t>
  </si>
  <si>
    <t>吸纳就业困难人员社保补贴</t>
  </si>
  <si>
    <t>一般性岗位补贴</t>
  </si>
  <si>
    <t>合计</t>
  </si>
  <si>
    <t>就业创业政策性补助资金拟发放公示名单</t>
  </si>
  <si>
    <t>补贴名称</t>
  </si>
  <si>
    <t>补贴标准</t>
  </si>
  <si>
    <t>所属乡镇</t>
  </si>
  <si>
    <t>姓名</t>
  </si>
  <si>
    <t>身份证号</t>
  </si>
  <si>
    <t>申请时间段</t>
  </si>
  <si>
    <t>补贴人数</t>
  </si>
  <si>
    <t>银行账户</t>
  </si>
  <si>
    <t>银行账号</t>
  </si>
  <si>
    <t>开户银行</t>
  </si>
  <si>
    <t>补助金额（元）</t>
  </si>
  <si>
    <t>人员类别</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</si>
  <si>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韶人社函〔2023〕87号按每人每月 300 元标准给予补贴。</t>
  </si>
  <si>
    <t>乳城镇</t>
  </si>
  <si>
    <t>林红霞</t>
  </si>
  <si>
    <t>440232********082X</t>
  </si>
  <si>
    <t>202401-202403</t>
  </si>
  <si>
    <t>622823********55462</t>
  </si>
  <si>
    <t>中国农业银行</t>
  </si>
  <si>
    <t>大龄失业人员2023-03-13</t>
  </si>
  <si>
    <t>游溪镇</t>
  </si>
  <si>
    <t>冯兰英</t>
  </si>
  <si>
    <t>440232********1722</t>
  </si>
  <si>
    <t>202401-202402</t>
  </si>
  <si>
    <t>622823********71965</t>
  </si>
  <si>
    <t>大龄就业困难人员2021-05-17</t>
  </si>
  <si>
    <t>桂头镇</t>
  </si>
  <si>
    <t>龚燕妹</t>
  </si>
  <si>
    <t>440281********2424</t>
  </si>
  <si>
    <t>621728********02199</t>
  </si>
  <si>
    <t>广东乳源农村商业银行股份有限公司</t>
  </si>
  <si>
    <t>大龄失业人员2023-08-18</t>
  </si>
  <si>
    <t>林义秀</t>
  </si>
  <si>
    <t>440232********3629</t>
  </si>
  <si>
    <t>621728********03301</t>
  </si>
  <si>
    <t>大龄失业人员2022-09-16</t>
  </si>
  <si>
    <t>侯安娣</t>
  </si>
  <si>
    <t>440232********202X</t>
  </si>
  <si>
    <t>621756********12581</t>
  </si>
  <si>
    <t>中国银行</t>
  </si>
  <si>
    <t>大龄失业人员2022-08-09</t>
  </si>
  <si>
    <t>侯杰</t>
  </si>
  <si>
    <t>440232********2013</t>
  </si>
  <si>
    <t>621728********71759</t>
  </si>
  <si>
    <t>大龄失业人员2023-03-16</t>
  </si>
  <si>
    <t>莫雪玲</t>
  </si>
  <si>
    <t>440232********2022</t>
  </si>
  <si>
    <t>621797********26367</t>
  </si>
  <si>
    <t>中国邮政储蓄银行</t>
  </si>
  <si>
    <t>大龄失业人员2022-09-05</t>
  </si>
  <si>
    <t>温亚茂</t>
  </si>
  <si>
    <t>440232********2012</t>
  </si>
  <si>
    <t>621467********39807</t>
  </si>
  <si>
    <t>中国建设银行</t>
  </si>
  <si>
    <t>大龄就业困难人员2020-11-16</t>
  </si>
  <si>
    <t>许燕萍</t>
  </si>
  <si>
    <t>440232********6440</t>
  </si>
  <si>
    <t>621728********67930</t>
  </si>
  <si>
    <t xml:space="preserve">广东乳源农村商业银行股份有限公司 </t>
  </si>
  <si>
    <t>大龄失业人员2022-11-10</t>
  </si>
  <si>
    <t>杨胄达</t>
  </si>
  <si>
    <t>440232********6410</t>
  </si>
  <si>
    <t>621721********12017</t>
  </si>
  <si>
    <t>中国工商银行</t>
  </si>
  <si>
    <t>大龄失业人员2022-11-25</t>
  </si>
  <si>
    <t>陈乙华</t>
  </si>
  <si>
    <t>440232********2019</t>
  </si>
  <si>
    <t>621797********69626</t>
  </si>
  <si>
    <t>大龄就业困难人员2021-10-22</t>
  </si>
  <si>
    <t>张玉英</t>
  </si>
  <si>
    <t>440232********1723</t>
  </si>
  <si>
    <t>621728********66525</t>
  </si>
  <si>
    <t>大龄失业人员2022-10-18</t>
  </si>
  <si>
    <t>江艳珍</t>
  </si>
  <si>
    <t>452226********0623</t>
  </si>
  <si>
    <t>621728********31436</t>
  </si>
  <si>
    <t>大龄就业困难人员2021-09-07</t>
  </si>
  <si>
    <t>詹秀梅</t>
  </si>
  <si>
    <t>440221********3522</t>
  </si>
  <si>
    <t>621728********97580</t>
  </si>
  <si>
    <t>大龄就业困难人员2021-09-23</t>
  </si>
  <si>
    <t>廖海霞</t>
  </si>
  <si>
    <t>440221********1926</t>
  </si>
  <si>
    <t>621467********10473</t>
  </si>
  <si>
    <t>谭堂欢</t>
  </si>
  <si>
    <t>440232********641X</t>
  </si>
  <si>
    <t>202402-202403</t>
  </si>
  <si>
    <t>621721********55343</t>
  </si>
  <si>
    <t>大龄失业人员2022-06-28</t>
  </si>
  <si>
    <t>侯新洪</t>
  </si>
  <si>
    <t>440232********2011</t>
  </si>
  <si>
    <t>621756********11640</t>
  </si>
  <si>
    <t>大龄就业困难人员2021-10-21</t>
  </si>
  <si>
    <t>李静</t>
  </si>
  <si>
    <t>440232********004X</t>
  </si>
  <si>
    <t>622823********16666</t>
  </si>
  <si>
    <t>大龄失业人员2023-09-28</t>
  </si>
  <si>
    <t>大桥镇</t>
  </si>
  <si>
    <r>
      <t>禤</t>
    </r>
    <r>
      <rPr>
        <sz val="12"/>
        <rFont val="仿宋_GB2312"/>
        <charset val="134"/>
      </rPr>
      <t>桂香</t>
    </r>
  </si>
  <si>
    <t>440232********6041</t>
  </si>
  <si>
    <t>621728********30154</t>
  </si>
  <si>
    <t>大龄失业人员2022-08-08</t>
  </si>
  <si>
    <t>门春艳</t>
  </si>
  <si>
    <t>230826********1084</t>
  </si>
  <si>
    <t>622823********45562</t>
  </si>
  <si>
    <t>大龄失业人员2022-10-19</t>
  </si>
  <si>
    <t>侯伟红</t>
  </si>
  <si>
    <t>440232********2017</t>
  </si>
  <si>
    <t>621721********28265</t>
  </si>
  <si>
    <t>大龄失业人员2022-03-11</t>
  </si>
  <si>
    <t>龚梅</t>
  </si>
  <si>
    <t>440222********0329</t>
  </si>
  <si>
    <t>621728********00602</t>
  </si>
  <si>
    <t>大龄失业人员2023-01-20</t>
  </si>
  <si>
    <t>欧福连</t>
  </si>
  <si>
    <t>440232********1326</t>
  </si>
  <si>
    <t>621797********58403</t>
  </si>
  <si>
    <t>大龄失业人员2021-12-24</t>
  </si>
  <si>
    <t>叶明兰</t>
  </si>
  <si>
    <t>440281********4523</t>
  </si>
  <si>
    <t>621728********52841</t>
  </si>
  <si>
    <t>大龄失业人员2022-8-15</t>
  </si>
  <si>
    <t>黄星海</t>
  </si>
  <si>
    <t>440232********6427</t>
  </si>
  <si>
    <t>621728********04650</t>
  </si>
  <si>
    <t>大龄就业困难人员2021-07-30</t>
  </si>
  <si>
    <t>莫健芳</t>
  </si>
  <si>
    <t>621797********61058</t>
  </si>
  <si>
    <t>大龄就业困难人员2021-04-15</t>
  </si>
  <si>
    <t>朱才莲</t>
  </si>
  <si>
    <t>362122********4427</t>
  </si>
  <si>
    <t>621797********08681</t>
  </si>
  <si>
    <t>大龄就业困难人员2020-12-02</t>
  </si>
  <si>
    <t>丘金莲</t>
  </si>
  <si>
    <t>440232********0021</t>
  </si>
  <si>
    <t>622823********88167</t>
  </si>
  <si>
    <t>大龄就业困难人员2020-11-10</t>
  </si>
  <si>
    <t>钟祥娇</t>
  </si>
  <si>
    <t>440222********0026</t>
  </si>
  <si>
    <t>621797********34669</t>
  </si>
  <si>
    <t>大龄就业困难人员2021-06-10</t>
  </si>
  <si>
    <t>东坪镇</t>
  </si>
  <si>
    <t>马汉霞</t>
  </si>
  <si>
    <t>440232********492X</t>
  </si>
  <si>
    <t>621467********08238</t>
  </si>
  <si>
    <t>大龄就业困难人员2021-04-21</t>
  </si>
  <si>
    <t>赵海英</t>
  </si>
  <si>
    <t>440232********3324</t>
  </si>
  <si>
    <t>622823********51364</t>
  </si>
  <si>
    <t>大龄失业人员2022-08-29</t>
  </si>
  <si>
    <t>李红梅</t>
  </si>
  <si>
    <t>440232********2025</t>
  </si>
  <si>
    <t>621728********71939</t>
  </si>
  <si>
    <t>大龄失业人员2022-09-14</t>
  </si>
  <si>
    <t>江美嫦</t>
  </si>
  <si>
    <t>440203********2724</t>
  </si>
  <si>
    <t>621728********77996</t>
  </si>
  <si>
    <t>邱满娇</t>
  </si>
  <si>
    <t>362102********6822</t>
  </si>
  <si>
    <t>621728********01136</t>
  </si>
  <si>
    <t>就业见习基地名称</t>
  </si>
  <si>
    <t>统一社会信用代码</t>
  </si>
  <si>
    <t>备注
（姓名）</t>
  </si>
  <si>
    <t>粤人社规〔2021〕14号每人每月按不高于当地最低工资标准且不高于用人单位实际支付的工作补贴金额给予补贴</t>
  </si>
  <si>
    <t>中共乳源瑶族自治县直属机关工作委员会</t>
  </si>
  <si>
    <t>440016********000889</t>
  </si>
  <si>
    <t>20230701-20240401</t>
  </si>
  <si>
    <t>20230629      阳江职业技术学院</t>
  </si>
  <si>
    <t>曹文缘</t>
  </si>
  <si>
    <t>单位名称</t>
  </si>
  <si>
    <t>企业银行账号</t>
  </si>
  <si>
    <t>粤人社规〔2021〕12号每月按用人单位为符合条件人员实际缴纳的基本养老保险费、基本医疗保险费、失业保险费、工伤保险费、生育保险费给予补贴。</t>
  </si>
  <si>
    <t>乳源瑶族自治县源福物业服务有限公司</t>
  </si>
  <si>
    <t>914402********HTXR</t>
  </si>
  <si>
    <t>447260********048</t>
  </si>
  <si>
    <t>大龄就业困难人员2020-03-06</t>
  </si>
  <si>
    <t>易海燕</t>
  </si>
  <si>
    <t>乳源瑶族自治县聚贤庄</t>
  </si>
  <si>
    <t>924402********8B07</t>
  </si>
  <si>
    <t>440501********001199</t>
  </si>
  <si>
    <t>大龄就业困难人员2020-10-22</t>
  </si>
  <si>
    <t>江金玲</t>
  </si>
  <si>
    <t>广东胜蓝光电科技有限公司</t>
  </si>
  <si>
    <t>914402********E81K</t>
  </si>
  <si>
    <t>447261********030</t>
  </si>
  <si>
    <t>大龄失业人员2022-05-20</t>
  </si>
  <si>
    <t>余东娥</t>
  </si>
  <si>
    <t>大龄失业人员2022-10-21（乐昌市认定）</t>
  </si>
  <si>
    <t>张绪凤</t>
  </si>
  <si>
    <t>大龄失业人员2022-12-08（乐昌市认定）</t>
  </si>
  <si>
    <t>杨秀英</t>
  </si>
  <si>
    <t>韶关胜蓝电子科技有限公司</t>
  </si>
  <si>
    <t>914402********6M04</t>
  </si>
  <si>
    <t>440501********000202</t>
  </si>
  <si>
    <t>大龄失业人员2022-08-16</t>
  </si>
  <si>
    <t>钟春连</t>
  </si>
  <si>
    <t>大龄失业人员2023-06-16</t>
  </si>
  <si>
    <t>赵拉婢</t>
  </si>
  <si>
    <t>大龄失业人员2023-02-06</t>
  </si>
  <si>
    <t>赵红芳</t>
  </si>
  <si>
    <t>大龄就业困难人员2021-08-30</t>
  </si>
  <si>
    <t>张双娣</t>
  </si>
  <si>
    <t>大龄失业人员2023-02-15</t>
  </si>
  <si>
    <t>余清秀</t>
  </si>
  <si>
    <t>大龄失业人员2022-07-12</t>
  </si>
  <si>
    <t>许桂连</t>
  </si>
  <si>
    <t>残疾人2024-01-10</t>
  </si>
  <si>
    <t xml:space="preserve"> 许志</t>
  </si>
  <si>
    <t>大龄就业困难人员2021-10-25</t>
  </si>
  <si>
    <t>巫运花</t>
  </si>
  <si>
    <t>大龄就业困难人员2021-03-23</t>
  </si>
  <si>
    <t>王景明</t>
  </si>
  <si>
    <t>丘林凤</t>
  </si>
  <si>
    <t>大龄失业人员2023-03-17（仁化认定）</t>
  </si>
  <si>
    <t>彭毛妹</t>
  </si>
  <si>
    <t>大龄就业困难人员2021-09-30</t>
  </si>
  <si>
    <t>盘丽芳</t>
  </si>
  <si>
    <t>大龄失业人员2023-06-05</t>
  </si>
  <si>
    <t>欧秀芳</t>
  </si>
  <si>
    <t>大龄失业人员2023-04-20</t>
  </si>
  <si>
    <t>马永连</t>
  </si>
  <si>
    <t>大龄失业人员2023-03-27</t>
  </si>
  <si>
    <t>刘春梅</t>
  </si>
  <si>
    <t>林秀英</t>
  </si>
  <si>
    <t>大龄失业人员2022-06-27</t>
  </si>
  <si>
    <t>林年招</t>
  </si>
  <si>
    <t>大龄失业人员2022-12-28</t>
  </si>
  <si>
    <t>林金秀</t>
  </si>
  <si>
    <t>大龄失业人员2023-03-17</t>
  </si>
  <si>
    <t>连细永</t>
  </si>
  <si>
    <t>大龄失业人员2023-08-22</t>
  </si>
  <si>
    <t>李秀金</t>
  </si>
  <si>
    <t>大龄失业人员2022-11-22</t>
  </si>
  <si>
    <t>黄有娣</t>
  </si>
  <si>
    <t>大龄失业人员2023-03-23</t>
  </si>
  <si>
    <t>黄秋香</t>
  </si>
  <si>
    <t>黄秋连</t>
  </si>
  <si>
    <t>大龄失业人员2022-03-15</t>
  </si>
  <si>
    <t>顾素玲</t>
  </si>
  <si>
    <t>大龄失业人员2022-03-22</t>
  </si>
  <si>
    <t>邓丽丽</t>
  </si>
  <si>
    <t>陈莲坤</t>
  </si>
  <si>
    <t>残疾人员2023-05-29</t>
  </si>
  <si>
    <t>陈丽芳</t>
  </si>
  <si>
    <t>大龄就业困难人员2021-09-22</t>
  </si>
  <si>
    <t>曾雪花</t>
  </si>
  <si>
    <t>韶关市乳源鹰峰东路大参林药店</t>
  </si>
  <si>
    <t>914402********B81G</t>
  </si>
  <si>
    <t>800200********964</t>
  </si>
  <si>
    <t>大龄就业困难人员2021-01-05</t>
  </si>
  <si>
    <t>曾朝巧</t>
  </si>
  <si>
    <t>粤人社规〔2021〕12号2021年6月17日之后首次申请的每人每月200元；之前的按韶人社函〔2020〕133号每人每月按当地最低工资标准的50%给予补贴。</t>
  </si>
  <si>
    <t>大龄就业困难人员2022-06-27</t>
  </si>
  <si>
    <t>大龄就业困难人员2022-07-12</t>
  </si>
  <si>
    <t>大龄就业困难人员2022-03-22</t>
  </si>
  <si>
    <t>大龄就业困难人员2022-03-15</t>
  </si>
  <si>
    <t>大龄就业困难人员2022-08-16</t>
  </si>
  <si>
    <t>大龄失业人员2022/11/10</t>
  </si>
  <si>
    <t>大龄失业人员2022/11/22</t>
  </si>
  <si>
    <t>大龄就业困难人员2023-03-17</t>
  </si>
  <si>
    <t>大龄就业困难人员2023-03-27</t>
  </si>
  <si>
    <t>大龄就业困难人员2023-03-23</t>
  </si>
  <si>
    <t>大龄就业困难人员2023-04-20</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</si>
</sst>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3">
    <font>
      <sz val="11"/>
      <color theme="1"/>
      <name val="宋体"/>
      <charset val="134"/>
      <scheme val="minor"/>
    </font>
    <font>
      <sz val="12"/>
      <name val="仿宋_GB2312"/>
      <charset val="134"/>
    </font>
    <font>
      <sz val="12"/>
      <name val="宋体"/>
      <charset val="134"/>
      <scheme val="minor"/>
    </font>
    <font>
      <sz val="12"/>
      <color theme="1"/>
      <name val="宋体"/>
      <charset val="134"/>
      <scheme val="minor"/>
    </font>
    <font>
      <sz val="10"/>
      <color theme="1"/>
      <name val="宋体"/>
      <charset val="134"/>
      <scheme val="minor"/>
    </font>
    <font>
      <sz val="22"/>
      <name val="仿宋_GB2312"/>
      <charset val="134"/>
    </font>
    <font>
      <sz val="10"/>
      <name val="仿宋_GB2312"/>
      <charset val="134"/>
    </font>
    <font>
      <b/>
      <sz val="12"/>
      <name val="仿宋_GB2312"/>
      <charset val="134"/>
    </font>
    <font>
      <sz val="12"/>
      <color theme="1"/>
      <name val="仿宋_GB2312"/>
      <charset val="134"/>
    </font>
    <font>
      <sz val="10"/>
      <color theme="1"/>
      <name val="仿宋_GB2312"/>
      <charset val="134"/>
    </font>
    <font>
      <sz val="12"/>
      <name val="宋体"/>
      <charset val="134"/>
    </font>
    <font>
      <sz val="11"/>
      <color theme="1"/>
      <name val="仿宋_GB2312"/>
      <charset val="134"/>
    </font>
    <font>
      <sz val="22"/>
      <name val="宋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5"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lignment vertical="center"/>
    </xf>
    <xf numFmtId="0" fontId="23" fillId="0" borderId="0" applyNumberFormat="0" applyFill="0" applyBorder="0" applyAlignment="0" applyProtection="0">
      <alignment vertical="center"/>
    </xf>
    <xf numFmtId="0" fontId="10" fillId="0" borderId="0"/>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9" borderId="0" applyNumberFormat="0" applyBorder="0" applyAlignment="0" applyProtection="0">
      <alignment vertical="center"/>
    </xf>
    <xf numFmtId="0" fontId="20" fillId="0" borderId="7" applyNumberFormat="0" applyFill="0" applyAlignment="0" applyProtection="0">
      <alignment vertical="center"/>
    </xf>
    <xf numFmtId="0" fontId="17" fillId="10" borderId="0" applyNumberFormat="0" applyBorder="0" applyAlignment="0" applyProtection="0">
      <alignment vertical="center"/>
    </xf>
    <xf numFmtId="0" fontId="26" fillId="11" borderId="8" applyNumberFormat="0" applyAlignment="0" applyProtection="0">
      <alignment vertical="center"/>
    </xf>
    <xf numFmtId="0" fontId="27" fillId="11" borderId="4" applyNumberFormat="0" applyAlignment="0" applyProtection="0">
      <alignment vertical="center"/>
    </xf>
    <xf numFmtId="0" fontId="28" fillId="12" borderId="9"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alignment vertical="center"/>
    </xf>
    <xf numFmtId="0" fontId="0" fillId="0" borderId="0">
      <alignment vertical="center"/>
    </xf>
    <xf numFmtId="0" fontId="10" fillId="0" borderId="0">
      <alignment vertical="center"/>
    </xf>
  </cellStyleXfs>
  <cellXfs count="53">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Fill="1">
      <alignment vertical="center"/>
    </xf>
    <xf numFmtId="0" fontId="4" fillId="0" borderId="0" xfId="0" applyFont="1"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18"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lignment vertical="center"/>
    </xf>
    <xf numFmtId="0" fontId="9" fillId="0" borderId="0" xfId="0" applyFont="1" applyFill="1">
      <alignment vertical="center"/>
    </xf>
    <xf numFmtId="0" fontId="8"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 fillId="0" borderId="0" xfId="0" applyFont="1" applyFill="1" applyAlignment="1">
      <alignment vertical="center"/>
    </xf>
    <xf numFmtId="0" fontId="3" fillId="0" borderId="0" xfId="0" applyFont="1" applyFill="1" applyBorder="1" applyAlignment="1">
      <alignment horizontal="center" vertical="center" wrapText="1"/>
    </xf>
    <xf numFmtId="0" fontId="11" fillId="0" borderId="0" xfId="0" applyFont="1" applyFill="1">
      <alignment vertical="center"/>
    </xf>
    <xf numFmtId="0" fontId="5" fillId="0" borderId="0" xfId="0" applyFont="1" applyFill="1" applyAlignment="1">
      <alignment horizontal="center" vertical="center" wrapText="1"/>
    </xf>
    <xf numFmtId="0" fontId="8" fillId="0" borderId="1" xfId="0" applyFont="1" applyFill="1" applyBorder="1" applyAlignment="1">
      <alignment horizontal="center" vertical="center"/>
    </xf>
    <xf numFmtId="0" fontId="1" fillId="0" borderId="0" xfId="0" applyFont="1" applyFill="1" applyBorder="1" applyAlignment="1">
      <alignment vertical="center"/>
    </xf>
    <xf numFmtId="0" fontId="8" fillId="0" borderId="0" xfId="0" applyFont="1" applyFill="1">
      <alignment vertical="center"/>
    </xf>
    <xf numFmtId="0" fontId="7" fillId="0" borderId="1" xfId="20" applyFont="1" applyFill="1" applyBorder="1" applyAlignment="1">
      <alignment horizontal="center" vertical="center" wrapText="1"/>
    </xf>
    <xf numFmtId="49" fontId="7" fillId="0" borderId="1" xfId="2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2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0" xfId="0" applyFill="1" applyAlignment="1">
      <alignment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_Sheet6"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tabSelected="1" topLeftCell="B1" workbookViewId="0">
      <selection activeCell="C10" sqref="C10"/>
    </sheetView>
  </sheetViews>
  <sheetFormatPr defaultColWidth="9" defaultRowHeight="13.5" outlineLevelRow="6" outlineLevelCol="4"/>
  <cols>
    <col min="1" max="1" width="9.625" style="45" customWidth="1"/>
    <col min="2" max="2" width="31.75" style="45" customWidth="1"/>
    <col min="3" max="3" width="25" style="45" customWidth="1"/>
    <col min="4" max="4" width="23.5" style="45" customWidth="1"/>
    <col min="5" max="5" width="25.625" style="45" customWidth="1"/>
    <col min="6" max="16384" width="9" style="45"/>
  </cols>
  <sheetData>
    <row r="1" s="45" customFormat="1" ht="27" spans="1:5">
      <c r="A1" s="46" t="s">
        <v>0</v>
      </c>
      <c r="B1" s="47"/>
      <c r="C1" s="46"/>
      <c r="D1" s="46"/>
      <c r="E1" s="46"/>
    </row>
    <row r="2" s="45" customFormat="1" ht="39" customHeight="1" spans="1:5">
      <c r="A2" s="48" t="s">
        <v>1</v>
      </c>
      <c r="B2" s="49" t="s">
        <v>2</v>
      </c>
      <c r="C2" s="49" t="s">
        <v>3</v>
      </c>
      <c r="D2" s="48" t="s">
        <v>4</v>
      </c>
      <c r="E2" s="49" t="s">
        <v>5</v>
      </c>
    </row>
    <row r="3" s="45" customFormat="1" ht="52" customHeight="1" spans="1:5">
      <c r="A3" s="48">
        <v>1</v>
      </c>
      <c r="B3" s="49" t="s">
        <v>6</v>
      </c>
      <c r="C3" s="48">
        <f>灵活就业社保补贴!H37</f>
        <v>34</v>
      </c>
      <c r="D3" s="48">
        <f>灵活就业社保补贴!L37</f>
        <v>22700</v>
      </c>
      <c r="E3" s="50"/>
    </row>
    <row r="4" s="45" customFormat="1" ht="52" customHeight="1" spans="1:5">
      <c r="A4" s="48">
        <v>2</v>
      </c>
      <c r="B4" s="49" t="s">
        <v>7</v>
      </c>
      <c r="C4" s="48">
        <f>就业见习补贴!H4</f>
        <v>1</v>
      </c>
      <c r="D4" s="48">
        <f>就业见习补贴!K4</f>
        <v>14580</v>
      </c>
      <c r="E4" s="50"/>
    </row>
    <row r="5" s="45" customFormat="1" ht="52" customHeight="1" spans="1:5">
      <c r="A5" s="48">
        <v>3</v>
      </c>
      <c r="B5" s="49" t="s">
        <v>8</v>
      </c>
      <c r="C5" s="48">
        <f>吸纳就业困难人员社保补贴!H37</f>
        <v>34</v>
      </c>
      <c r="D5" s="48">
        <f>吸纳就业困难人员社保补贴!K37</f>
        <v>90166.3000000001</v>
      </c>
      <c r="E5" s="50"/>
    </row>
    <row r="6" s="45" customFormat="1" ht="45" customHeight="1" spans="1:5">
      <c r="A6" s="48">
        <v>4</v>
      </c>
      <c r="B6" s="49" t="s">
        <v>9</v>
      </c>
      <c r="C6" s="48">
        <f>一般性岗位补贴!H34</f>
        <v>31</v>
      </c>
      <c r="D6" s="48">
        <f>一般性岗位补贴!K34</f>
        <v>22260</v>
      </c>
      <c r="E6" s="51"/>
    </row>
    <row r="7" s="45" customFormat="1" ht="45" customHeight="1" spans="1:5">
      <c r="A7" s="49" t="s">
        <v>10</v>
      </c>
      <c r="B7" s="49"/>
      <c r="C7" s="48">
        <f>SUM(C3:C6)</f>
        <v>100</v>
      </c>
      <c r="D7" s="48">
        <f>SUM(D3:D6)</f>
        <v>149706.3</v>
      </c>
      <c r="E7" s="52"/>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M5" sqref="M5"/>
    </sheetView>
  </sheetViews>
  <sheetFormatPr defaultColWidth="9" defaultRowHeight="14.25"/>
  <cols>
    <col min="1" max="1" width="6.625" style="37" customWidth="1"/>
    <col min="2" max="2" width="9" style="37"/>
    <col min="3" max="3" width="9" style="24"/>
    <col min="4" max="4" width="7.5" style="37" customWidth="1"/>
    <col min="5" max="16384" width="9" style="37"/>
  </cols>
  <sheetData>
    <row r="1" ht="27" spans="1:14">
      <c r="A1" s="8" t="s">
        <v>11</v>
      </c>
      <c r="B1" s="8"/>
      <c r="C1" s="9"/>
      <c r="D1" s="8"/>
      <c r="E1" s="8"/>
      <c r="F1" s="8"/>
      <c r="G1" s="8"/>
      <c r="H1" s="8"/>
      <c r="I1" s="8"/>
      <c r="J1" s="8"/>
      <c r="K1" s="8"/>
      <c r="L1" s="8"/>
      <c r="M1" s="8"/>
      <c r="N1" s="8"/>
    </row>
    <row r="2" s="36" customFormat="1" ht="75" customHeight="1" spans="1:14">
      <c r="A2" s="38" t="s">
        <v>1</v>
      </c>
      <c r="B2" s="39" t="s">
        <v>12</v>
      </c>
      <c r="C2" s="39" t="s">
        <v>13</v>
      </c>
      <c r="D2" s="38" t="s">
        <v>14</v>
      </c>
      <c r="E2" s="38" t="s">
        <v>15</v>
      </c>
      <c r="F2" s="38" t="s">
        <v>16</v>
      </c>
      <c r="G2" s="38" t="s">
        <v>17</v>
      </c>
      <c r="H2" s="38" t="s">
        <v>18</v>
      </c>
      <c r="I2" s="43" t="s">
        <v>19</v>
      </c>
      <c r="J2" s="38" t="s">
        <v>20</v>
      </c>
      <c r="K2" s="38" t="s">
        <v>21</v>
      </c>
      <c r="L2" s="11" t="s">
        <v>22</v>
      </c>
      <c r="M2" s="38" t="s">
        <v>23</v>
      </c>
      <c r="N2" s="38" t="s">
        <v>5</v>
      </c>
    </row>
    <row r="3" s="21" customFormat="1" ht="100" customHeight="1" spans="1:14">
      <c r="A3" s="40">
        <v>1</v>
      </c>
      <c r="B3" s="12" t="s">
        <v>6</v>
      </c>
      <c r="C3" s="13" t="s">
        <v>24</v>
      </c>
      <c r="D3" s="12" t="s">
        <v>25</v>
      </c>
      <c r="E3" s="14" t="s">
        <v>26</v>
      </c>
      <c r="F3" s="12" t="s">
        <v>27</v>
      </c>
      <c r="G3" s="27" t="s">
        <v>28</v>
      </c>
      <c r="H3" s="12">
        <v>1</v>
      </c>
      <c r="I3" s="12" t="s">
        <v>26</v>
      </c>
      <c r="J3" s="12" t="s">
        <v>29</v>
      </c>
      <c r="K3" s="12" t="s">
        <v>30</v>
      </c>
      <c r="L3" s="12">
        <v>600</v>
      </c>
      <c r="M3" s="12" t="s">
        <v>31</v>
      </c>
      <c r="N3" s="12"/>
    </row>
    <row r="4" s="21" customFormat="1" ht="100" customHeight="1" spans="1:14">
      <c r="A4" s="40">
        <v>2</v>
      </c>
      <c r="B4" s="12" t="s">
        <v>6</v>
      </c>
      <c r="C4" s="13" t="s">
        <v>24</v>
      </c>
      <c r="D4" s="12" t="s">
        <v>32</v>
      </c>
      <c r="E4" s="14" t="s">
        <v>33</v>
      </c>
      <c r="F4" s="12" t="s">
        <v>34</v>
      </c>
      <c r="G4" s="27" t="s">
        <v>35</v>
      </c>
      <c r="H4" s="12">
        <v>1</v>
      </c>
      <c r="I4" s="12" t="s">
        <v>33</v>
      </c>
      <c r="J4" s="12" t="s">
        <v>36</v>
      </c>
      <c r="K4" s="12" t="s">
        <v>30</v>
      </c>
      <c r="L4" s="12">
        <v>600</v>
      </c>
      <c r="M4" s="12" t="s">
        <v>37</v>
      </c>
      <c r="N4" s="12"/>
    </row>
    <row r="5" s="21" customFormat="1" ht="100" customHeight="1" spans="1:14">
      <c r="A5" s="40">
        <v>3</v>
      </c>
      <c r="B5" s="12" t="s">
        <v>6</v>
      </c>
      <c r="C5" s="13" t="s">
        <v>24</v>
      </c>
      <c r="D5" s="12" t="s">
        <v>38</v>
      </c>
      <c r="E5" s="14" t="s">
        <v>39</v>
      </c>
      <c r="F5" s="12" t="s">
        <v>40</v>
      </c>
      <c r="G5" s="27" t="s">
        <v>28</v>
      </c>
      <c r="H5" s="12">
        <v>1</v>
      </c>
      <c r="I5" s="12" t="s">
        <v>39</v>
      </c>
      <c r="J5" s="12" t="s">
        <v>41</v>
      </c>
      <c r="K5" s="12" t="s">
        <v>42</v>
      </c>
      <c r="L5" s="12">
        <v>900</v>
      </c>
      <c r="M5" s="12" t="s">
        <v>43</v>
      </c>
      <c r="N5" s="12"/>
    </row>
    <row r="6" s="21" customFormat="1" ht="100" customHeight="1" spans="1:14">
      <c r="A6" s="40">
        <v>4</v>
      </c>
      <c r="B6" s="12" t="s">
        <v>6</v>
      </c>
      <c r="C6" s="13" t="s">
        <v>24</v>
      </c>
      <c r="D6" s="12" t="s">
        <v>38</v>
      </c>
      <c r="E6" s="14" t="s">
        <v>44</v>
      </c>
      <c r="F6" s="12" t="s">
        <v>45</v>
      </c>
      <c r="G6" s="27" t="s">
        <v>28</v>
      </c>
      <c r="H6" s="12">
        <v>1</v>
      </c>
      <c r="I6" s="12" t="s">
        <v>44</v>
      </c>
      <c r="J6" s="12" t="s">
        <v>46</v>
      </c>
      <c r="K6" s="12" t="s">
        <v>42</v>
      </c>
      <c r="L6" s="12">
        <v>600</v>
      </c>
      <c r="M6" s="12" t="s">
        <v>47</v>
      </c>
      <c r="N6" s="12"/>
    </row>
    <row r="7" s="21" customFormat="1" ht="100" customHeight="1" spans="1:14">
      <c r="A7" s="40">
        <v>5</v>
      </c>
      <c r="B7" s="12" t="s">
        <v>6</v>
      </c>
      <c r="C7" s="13" t="s">
        <v>24</v>
      </c>
      <c r="D7" s="12" t="s">
        <v>38</v>
      </c>
      <c r="E7" s="14" t="s">
        <v>48</v>
      </c>
      <c r="F7" s="12" t="s">
        <v>49</v>
      </c>
      <c r="G7" s="27" t="s">
        <v>28</v>
      </c>
      <c r="H7" s="12">
        <v>1</v>
      </c>
      <c r="I7" s="12" t="s">
        <v>48</v>
      </c>
      <c r="J7" s="12" t="s">
        <v>50</v>
      </c>
      <c r="K7" s="12" t="s">
        <v>51</v>
      </c>
      <c r="L7" s="12">
        <v>600</v>
      </c>
      <c r="M7" s="12" t="s">
        <v>52</v>
      </c>
      <c r="N7" s="12"/>
    </row>
    <row r="8" s="21" customFormat="1" ht="100" customHeight="1" spans="1:14">
      <c r="A8" s="40">
        <v>6</v>
      </c>
      <c r="B8" s="12" t="s">
        <v>6</v>
      </c>
      <c r="C8" s="13" t="s">
        <v>24</v>
      </c>
      <c r="D8" s="12" t="s">
        <v>38</v>
      </c>
      <c r="E8" s="14" t="s">
        <v>53</v>
      </c>
      <c r="F8" s="12" t="s">
        <v>54</v>
      </c>
      <c r="G8" s="27" t="s">
        <v>28</v>
      </c>
      <c r="H8" s="12">
        <v>1</v>
      </c>
      <c r="I8" s="12" t="s">
        <v>53</v>
      </c>
      <c r="J8" s="12" t="s">
        <v>55</v>
      </c>
      <c r="K8" s="12" t="s">
        <v>42</v>
      </c>
      <c r="L8" s="12">
        <v>900</v>
      </c>
      <c r="M8" s="12" t="s">
        <v>56</v>
      </c>
      <c r="N8" s="12"/>
    </row>
    <row r="9" s="21" customFormat="1" ht="100" customHeight="1" spans="1:14">
      <c r="A9" s="40">
        <v>7</v>
      </c>
      <c r="B9" s="12" t="s">
        <v>6</v>
      </c>
      <c r="C9" s="13" t="s">
        <v>24</v>
      </c>
      <c r="D9" s="12" t="s">
        <v>38</v>
      </c>
      <c r="E9" s="14" t="s">
        <v>57</v>
      </c>
      <c r="F9" s="12" t="s">
        <v>58</v>
      </c>
      <c r="G9" s="27" t="s">
        <v>28</v>
      </c>
      <c r="H9" s="12">
        <v>1</v>
      </c>
      <c r="I9" s="12" t="s">
        <v>57</v>
      </c>
      <c r="J9" s="12" t="s">
        <v>59</v>
      </c>
      <c r="K9" s="12" t="s">
        <v>60</v>
      </c>
      <c r="L9" s="12">
        <v>600</v>
      </c>
      <c r="M9" s="12" t="s">
        <v>61</v>
      </c>
      <c r="N9" s="12"/>
    </row>
    <row r="10" s="21" customFormat="1" ht="100" customHeight="1" spans="1:14">
      <c r="A10" s="40">
        <v>8</v>
      </c>
      <c r="B10" s="12" t="s">
        <v>6</v>
      </c>
      <c r="C10" s="13" t="s">
        <v>24</v>
      </c>
      <c r="D10" s="12" t="s">
        <v>38</v>
      </c>
      <c r="E10" s="14" t="s">
        <v>62</v>
      </c>
      <c r="F10" s="12" t="s">
        <v>63</v>
      </c>
      <c r="G10" s="27" t="s">
        <v>35</v>
      </c>
      <c r="H10" s="12">
        <v>1</v>
      </c>
      <c r="I10" s="12" t="s">
        <v>62</v>
      </c>
      <c r="J10" s="12" t="s">
        <v>64</v>
      </c>
      <c r="K10" s="12" t="s">
        <v>65</v>
      </c>
      <c r="L10" s="12">
        <v>400</v>
      </c>
      <c r="M10" s="12" t="s">
        <v>66</v>
      </c>
      <c r="N10" s="12"/>
    </row>
    <row r="11" s="21" customFormat="1" ht="100" customHeight="1" spans="1:14">
      <c r="A11" s="40">
        <v>9</v>
      </c>
      <c r="B11" s="12" t="s">
        <v>6</v>
      </c>
      <c r="C11" s="13" t="s">
        <v>24</v>
      </c>
      <c r="D11" s="12" t="s">
        <v>38</v>
      </c>
      <c r="E11" s="14" t="s">
        <v>67</v>
      </c>
      <c r="F11" s="12" t="s">
        <v>68</v>
      </c>
      <c r="G11" s="27" t="s">
        <v>28</v>
      </c>
      <c r="H11" s="12">
        <v>1</v>
      </c>
      <c r="I11" s="12" t="s">
        <v>67</v>
      </c>
      <c r="J11" s="12" t="s">
        <v>69</v>
      </c>
      <c r="K11" s="12" t="s">
        <v>70</v>
      </c>
      <c r="L11" s="12">
        <v>600</v>
      </c>
      <c r="M11" s="12" t="s">
        <v>71</v>
      </c>
      <c r="N11" s="12"/>
    </row>
    <row r="12" s="21" customFormat="1" ht="100" customHeight="1" spans="1:14">
      <c r="A12" s="40">
        <v>10</v>
      </c>
      <c r="B12" s="12" t="s">
        <v>6</v>
      </c>
      <c r="C12" s="13" t="s">
        <v>24</v>
      </c>
      <c r="D12" s="12" t="s">
        <v>38</v>
      </c>
      <c r="E12" s="14" t="s">
        <v>72</v>
      </c>
      <c r="F12" s="12" t="s">
        <v>73</v>
      </c>
      <c r="G12" s="27" t="s">
        <v>35</v>
      </c>
      <c r="H12" s="12">
        <v>1</v>
      </c>
      <c r="I12" s="12" t="s">
        <v>72</v>
      </c>
      <c r="J12" s="12" t="s">
        <v>74</v>
      </c>
      <c r="K12" s="12" t="s">
        <v>75</v>
      </c>
      <c r="L12" s="12">
        <v>400</v>
      </c>
      <c r="M12" s="12" t="s">
        <v>76</v>
      </c>
      <c r="N12" s="12"/>
    </row>
    <row r="13" s="21" customFormat="1" ht="100" customHeight="1" spans="1:14">
      <c r="A13" s="40">
        <v>11</v>
      </c>
      <c r="B13" s="12" t="s">
        <v>6</v>
      </c>
      <c r="C13" s="13" t="s">
        <v>24</v>
      </c>
      <c r="D13" s="12" t="s">
        <v>38</v>
      </c>
      <c r="E13" s="14" t="s">
        <v>77</v>
      </c>
      <c r="F13" s="12" t="s">
        <v>78</v>
      </c>
      <c r="G13" s="27" t="s">
        <v>28</v>
      </c>
      <c r="H13" s="12">
        <v>1</v>
      </c>
      <c r="I13" s="12" t="s">
        <v>77</v>
      </c>
      <c r="J13" s="12" t="s">
        <v>79</v>
      </c>
      <c r="K13" s="12" t="s">
        <v>60</v>
      </c>
      <c r="L13" s="12">
        <v>600</v>
      </c>
      <c r="M13" s="12" t="s">
        <v>80</v>
      </c>
      <c r="N13" s="12"/>
    </row>
    <row r="14" s="21" customFormat="1" ht="100" customHeight="1" spans="1:14">
      <c r="A14" s="40">
        <v>12</v>
      </c>
      <c r="B14" s="12" t="s">
        <v>6</v>
      </c>
      <c r="C14" s="13" t="s">
        <v>24</v>
      </c>
      <c r="D14" s="12" t="s">
        <v>38</v>
      </c>
      <c r="E14" s="14" t="s">
        <v>81</v>
      </c>
      <c r="F14" s="12" t="s">
        <v>82</v>
      </c>
      <c r="G14" s="27" t="s">
        <v>28</v>
      </c>
      <c r="H14" s="12">
        <v>1</v>
      </c>
      <c r="I14" s="12" t="s">
        <v>81</v>
      </c>
      <c r="J14" s="12" t="s">
        <v>83</v>
      </c>
      <c r="K14" s="12" t="s">
        <v>42</v>
      </c>
      <c r="L14" s="12">
        <v>600</v>
      </c>
      <c r="M14" s="12" t="s">
        <v>84</v>
      </c>
      <c r="N14" s="12"/>
    </row>
    <row r="15" s="21" customFormat="1" ht="100" customHeight="1" spans="1:14">
      <c r="A15" s="40">
        <v>13</v>
      </c>
      <c r="B15" s="12" t="s">
        <v>6</v>
      </c>
      <c r="C15" s="13" t="s">
        <v>24</v>
      </c>
      <c r="D15" s="12" t="s">
        <v>38</v>
      </c>
      <c r="E15" s="14" t="s">
        <v>85</v>
      </c>
      <c r="F15" s="12" t="s">
        <v>86</v>
      </c>
      <c r="G15" s="27" t="s">
        <v>28</v>
      </c>
      <c r="H15" s="12">
        <v>1</v>
      </c>
      <c r="I15" s="12" t="s">
        <v>85</v>
      </c>
      <c r="J15" s="12" t="s">
        <v>87</v>
      </c>
      <c r="K15" s="12" t="s">
        <v>42</v>
      </c>
      <c r="L15" s="12">
        <v>600</v>
      </c>
      <c r="M15" s="12" t="s">
        <v>88</v>
      </c>
      <c r="N15" s="12"/>
    </row>
    <row r="16" s="21" customFormat="1" ht="100" customHeight="1" spans="1:14">
      <c r="A16" s="40">
        <v>14</v>
      </c>
      <c r="B16" s="12" t="s">
        <v>6</v>
      </c>
      <c r="C16" s="13" t="s">
        <v>24</v>
      </c>
      <c r="D16" s="12" t="s">
        <v>38</v>
      </c>
      <c r="E16" s="14" t="s">
        <v>89</v>
      </c>
      <c r="F16" s="12" t="s">
        <v>90</v>
      </c>
      <c r="G16" s="27" t="s">
        <v>28</v>
      </c>
      <c r="H16" s="12">
        <v>1</v>
      </c>
      <c r="I16" s="12" t="s">
        <v>89</v>
      </c>
      <c r="J16" s="12" t="s">
        <v>91</v>
      </c>
      <c r="K16" s="12" t="s">
        <v>42</v>
      </c>
      <c r="L16" s="12">
        <v>900</v>
      </c>
      <c r="M16" s="12" t="s">
        <v>92</v>
      </c>
      <c r="N16" s="12"/>
    </row>
    <row r="17" s="21" customFormat="1" ht="100" customHeight="1" spans="1:14">
      <c r="A17" s="40">
        <v>15</v>
      </c>
      <c r="B17" s="12" t="s">
        <v>6</v>
      </c>
      <c r="C17" s="13" t="s">
        <v>24</v>
      </c>
      <c r="D17" s="12" t="s">
        <v>38</v>
      </c>
      <c r="E17" s="14" t="s">
        <v>93</v>
      </c>
      <c r="F17" s="12" t="s">
        <v>94</v>
      </c>
      <c r="G17" s="27" t="s">
        <v>28</v>
      </c>
      <c r="H17" s="12">
        <v>1</v>
      </c>
      <c r="I17" s="12" t="s">
        <v>93</v>
      </c>
      <c r="J17" s="12" t="s">
        <v>95</v>
      </c>
      <c r="K17" s="12" t="s">
        <v>65</v>
      </c>
      <c r="L17" s="12">
        <v>900</v>
      </c>
      <c r="M17" s="12" t="s">
        <v>84</v>
      </c>
      <c r="N17" s="12"/>
    </row>
    <row r="18" s="21" customFormat="1" ht="100" customHeight="1" spans="1:14">
      <c r="A18" s="40">
        <v>16</v>
      </c>
      <c r="B18" s="12" t="s">
        <v>6</v>
      </c>
      <c r="C18" s="13" t="s">
        <v>24</v>
      </c>
      <c r="D18" s="12" t="s">
        <v>38</v>
      </c>
      <c r="E18" s="14" t="s">
        <v>96</v>
      </c>
      <c r="F18" s="12" t="s">
        <v>97</v>
      </c>
      <c r="G18" s="27" t="s">
        <v>98</v>
      </c>
      <c r="H18" s="12">
        <v>1</v>
      </c>
      <c r="I18" s="12" t="s">
        <v>96</v>
      </c>
      <c r="J18" s="12" t="s">
        <v>99</v>
      </c>
      <c r="K18" s="12" t="s">
        <v>75</v>
      </c>
      <c r="L18" s="12">
        <v>600</v>
      </c>
      <c r="M18" s="12" t="s">
        <v>100</v>
      </c>
      <c r="N18" s="12"/>
    </row>
    <row r="19" s="21" customFormat="1" ht="100" customHeight="1" spans="1:14">
      <c r="A19" s="40">
        <v>17</v>
      </c>
      <c r="B19" s="12" t="s">
        <v>6</v>
      </c>
      <c r="C19" s="13" t="s">
        <v>24</v>
      </c>
      <c r="D19" s="12" t="s">
        <v>38</v>
      </c>
      <c r="E19" s="14" t="s">
        <v>101</v>
      </c>
      <c r="F19" s="12" t="s">
        <v>102</v>
      </c>
      <c r="G19" s="27" t="s">
        <v>28</v>
      </c>
      <c r="H19" s="12">
        <v>1</v>
      </c>
      <c r="I19" s="12" t="s">
        <v>101</v>
      </c>
      <c r="J19" s="12" t="s">
        <v>103</v>
      </c>
      <c r="K19" s="12" t="s">
        <v>51</v>
      </c>
      <c r="L19" s="12">
        <v>900</v>
      </c>
      <c r="M19" s="12" t="s">
        <v>104</v>
      </c>
      <c r="N19" s="12"/>
    </row>
    <row r="20" s="21" customFormat="1" ht="100" customHeight="1" spans="1:14">
      <c r="A20" s="40">
        <v>18</v>
      </c>
      <c r="B20" s="12" t="s">
        <v>6</v>
      </c>
      <c r="C20" s="13" t="s">
        <v>24</v>
      </c>
      <c r="D20" s="12" t="s">
        <v>25</v>
      </c>
      <c r="E20" s="14" t="s">
        <v>105</v>
      </c>
      <c r="F20" s="12" t="s">
        <v>106</v>
      </c>
      <c r="G20" s="27" t="s">
        <v>28</v>
      </c>
      <c r="H20" s="12">
        <v>1</v>
      </c>
      <c r="I20" s="12" t="s">
        <v>105</v>
      </c>
      <c r="J20" s="12" t="s">
        <v>107</v>
      </c>
      <c r="K20" s="12" t="s">
        <v>30</v>
      </c>
      <c r="L20" s="12">
        <v>900</v>
      </c>
      <c r="M20" s="12" t="s">
        <v>108</v>
      </c>
      <c r="N20" s="12"/>
    </row>
    <row r="21" s="21" customFormat="1" ht="100" customHeight="1" spans="1:14">
      <c r="A21" s="40">
        <v>19</v>
      </c>
      <c r="B21" s="12" t="s">
        <v>6</v>
      </c>
      <c r="C21" s="13" t="s">
        <v>24</v>
      </c>
      <c r="D21" s="12" t="s">
        <v>109</v>
      </c>
      <c r="E21" s="41" t="s">
        <v>110</v>
      </c>
      <c r="F21" s="12" t="s">
        <v>111</v>
      </c>
      <c r="G21" s="27" t="s">
        <v>28</v>
      </c>
      <c r="H21" s="12">
        <v>1</v>
      </c>
      <c r="I21" s="44" t="s">
        <v>110</v>
      </c>
      <c r="J21" s="12" t="s">
        <v>112</v>
      </c>
      <c r="K21" s="12" t="s">
        <v>42</v>
      </c>
      <c r="L21" s="12">
        <v>900</v>
      </c>
      <c r="M21" s="12" t="s">
        <v>113</v>
      </c>
      <c r="N21" s="12"/>
    </row>
    <row r="22" s="21" customFormat="1" ht="100" customHeight="1" spans="1:14">
      <c r="A22" s="40">
        <v>20</v>
      </c>
      <c r="B22" s="12" t="s">
        <v>6</v>
      </c>
      <c r="C22" s="13" t="s">
        <v>24</v>
      </c>
      <c r="D22" s="12" t="s">
        <v>25</v>
      </c>
      <c r="E22" s="14" t="s">
        <v>114</v>
      </c>
      <c r="F22" s="12" t="s">
        <v>115</v>
      </c>
      <c r="G22" s="27" t="s">
        <v>28</v>
      </c>
      <c r="H22" s="12">
        <v>1</v>
      </c>
      <c r="I22" s="12" t="s">
        <v>114</v>
      </c>
      <c r="J22" s="12" t="s">
        <v>116</v>
      </c>
      <c r="K22" s="12" t="s">
        <v>30</v>
      </c>
      <c r="L22" s="12">
        <v>600</v>
      </c>
      <c r="M22" s="12" t="s">
        <v>117</v>
      </c>
      <c r="N22" s="12"/>
    </row>
    <row r="23" s="21" customFormat="1" ht="100" customHeight="1" spans="1:14">
      <c r="A23" s="40">
        <v>21</v>
      </c>
      <c r="B23" s="12" t="s">
        <v>6</v>
      </c>
      <c r="C23" s="13" t="s">
        <v>24</v>
      </c>
      <c r="D23" s="12" t="s">
        <v>38</v>
      </c>
      <c r="E23" s="14" t="s">
        <v>118</v>
      </c>
      <c r="F23" s="12" t="s">
        <v>119</v>
      </c>
      <c r="G23" s="27" t="s">
        <v>28</v>
      </c>
      <c r="H23" s="12">
        <v>1</v>
      </c>
      <c r="I23" s="12" t="s">
        <v>118</v>
      </c>
      <c r="J23" s="12" t="s">
        <v>120</v>
      </c>
      <c r="K23" s="12" t="s">
        <v>75</v>
      </c>
      <c r="L23" s="12">
        <v>600</v>
      </c>
      <c r="M23" s="12" t="s">
        <v>121</v>
      </c>
      <c r="N23" s="12"/>
    </row>
    <row r="24" s="21" customFormat="1" ht="100" customHeight="1" spans="1:14">
      <c r="A24" s="40">
        <v>22</v>
      </c>
      <c r="B24" s="12" t="s">
        <v>6</v>
      </c>
      <c r="C24" s="13" t="s">
        <v>24</v>
      </c>
      <c r="D24" s="12" t="s">
        <v>38</v>
      </c>
      <c r="E24" s="14" t="s">
        <v>122</v>
      </c>
      <c r="F24" s="12" t="s">
        <v>123</v>
      </c>
      <c r="G24" s="27" t="s">
        <v>28</v>
      </c>
      <c r="H24" s="12">
        <v>1</v>
      </c>
      <c r="I24" s="12" t="s">
        <v>122</v>
      </c>
      <c r="J24" s="12" t="s">
        <v>124</v>
      </c>
      <c r="K24" s="12" t="s">
        <v>42</v>
      </c>
      <c r="L24" s="12">
        <v>600</v>
      </c>
      <c r="M24" s="12" t="s">
        <v>125</v>
      </c>
      <c r="N24" s="12"/>
    </row>
    <row r="25" s="21" customFormat="1" ht="100" customHeight="1" spans="1:14">
      <c r="A25" s="40">
        <v>23</v>
      </c>
      <c r="B25" s="12" t="s">
        <v>6</v>
      </c>
      <c r="C25" s="13" t="s">
        <v>24</v>
      </c>
      <c r="D25" s="12" t="s">
        <v>38</v>
      </c>
      <c r="E25" s="14" t="s">
        <v>126</v>
      </c>
      <c r="F25" s="12" t="s">
        <v>127</v>
      </c>
      <c r="G25" s="27" t="s">
        <v>28</v>
      </c>
      <c r="H25" s="12">
        <v>1</v>
      </c>
      <c r="I25" s="12" t="s">
        <v>126</v>
      </c>
      <c r="J25" s="12" t="s">
        <v>128</v>
      </c>
      <c r="K25" s="12" t="s">
        <v>60</v>
      </c>
      <c r="L25" s="12">
        <v>600</v>
      </c>
      <c r="M25" s="12" t="s">
        <v>129</v>
      </c>
      <c r="N25" s="12"/>
    </row>
    <row r="26" s="21" customFormat="1" ht="100" customHeight="1" spans="1:14">
      <c r="A26" s="40">
        <v>24</v>
      </c>
      <c r="B26" s="12" t="s">
        <v>6</v>
      </c>
      <c r="C26" s="13" t="s">
        <v>24</v>
      </c>
      <c r="D26" s="12" t="s">
        <v>25</v>
      </c>
      <c r="E26" s="14" t="s">
        <v>130</v>
      </c>
      <c r="F26" s="12" t="s">
        <v>131</v>
      </c>
      <c r="G26" s="27" t="s">
        <v>28</v>
      </c>
      <c r="H26" s="12">
        <v>1</v>
      </c>
      <c r="I26" s="12" t="s">
        <v>130</v>
      </c>
      <c r="J26" s="12" t="s">
        <v>132</v>
      </c>
      <c r="K26" s="12" t="s">
        <v>42</v>
      </c>
      <c r="L26" s="12">
        <v>600</v>
      </c>
      <c r="M26" s="12" t="s">
        <v>133</v>
      </c>
      <c r="N26" s="12"/>
    </row>
    <row r="27" s="21" customFormat="1" ht="100" customHeight="1" spans="1:14">
      <c r="A27" s="40">
        <v>25</v>
      </c>
      <c r="B27" s="12" t="s">
        <v>6</v>
      </c>
      <c r="C27" s="13" t="s">
        <v>24</v>
      </c>
      <c r="D27" s="12" t="s">
        <v>38</v>
      </c>
      <c r="E27" s="14" t="s">
        <v>134</v>
      </c>
      <c r="F27" s="12" t="s">
        <v>135</v>
      </c>
      <c r="G27" s="27" t="s">
        <v>28</v>
      </c>
      <c r="H27" s="12">
        <v>1</v>
      </c>
      <c r="I27" s="12" t="s">
        <v>134</v>
      </c>
      <c r="J27" s="12" t="s">
        <v>136</v>
      </c>
      <c r="K27" s="12" t="s">
        <v>42</v>
      </c>
      <c r="L27" s="12">
        <v>600</v>
      </c>
      <c r="M27" s="12" t="s">
        <v>137</v>
      </c>
      <c r="N27" s="12"/>
    </row>
    <row r="28" s="21" customFormat="1" ht="100" customHeight="1" spans="1:14">
      <c r="A28" s="40">
        <v>26</v>
      </c>
      <c r="B28" s="12" t="s">
        <v>6</v>
      </c>
      <c r="C28" s="13" t="s">
        <v>24</v>
      </c>
      <c r="D28" s="12" t="s">
        <v>38</v>
      </c>
      <c r="E28" s="14" t="s">
        <v>138</v>
      </c>
      <c r="F28" s="12" t="s">
        <v>58</v>
      </c>
      <c r="G28" s="27" t="s">
        <v>28</v>
      </c>
      <c r="H28" s="12">
        <v>1</v>
      </c>
      <c r="I28" s="12" t="s">
        <v>138</v>
      </c>
      <c r="J28" s="12" t="s">
        <v>139</v>
      </c>
      <c r="K28" s="12" t="s">
        <v>60</v>
      </c>
      <c r="L28" s="12">
        <v>600</v>
      </c>
      <c r="M28" s="12" t="s">
        <v>140</v>
      </c>
      <c r="N28" s="12"/>
    </row>
    <row r="29" s="21" customFormat="1" ht="100" customHeight="1" spans="1:14">
      <c r="A29" s="40">
        <v>27</v>
      </c>
      <c r="B29" s="12" t="s">
        <v>6</v>
      </c>
      <c r="C29" s="13" t="s">
        <v>24</v>
      </c>
      <c r="D29" s="12" t="s">
        <v>38</v>
      </c>
      <c r="E29" s="14" t="s">
        <v>141</v>
      </c>
      <c r="F29" s="12" t="s">
        <v>142</v>
      </c>
      <c r="G29" s="27" t="s">
        <v>28</v>
      </c>
      <c r="H29" s="12">
        <v>1</v>
      </c>
      <c r="I29" s="12" t="s">
        <v>141</v>
      </c>
      <c r="J29" s="12" t="s">
        <v>143</v>
      </c>
      <c r="K29" s="12" t="s">
        <v>60</v>
      </c>
      <c r="L29" s="12">
        <v>600</v>
      </c>
      <c r="M29" s="12" t="s">
        <v>144</v>
      </c>
      <c r="N29" s="12"/>
    </row>
    <row r="30" s="21" customFormat="1" ht="100" customHeight="1" spans="1:14">
      <c r="A30" s="40">
        <v>28</v>
      </c>
      <c r="B30" s="12" t="s">
        <v>6</v>
      </c>
      <c r="C30" s="13" t="s">
        <v>24</v>
      </c>
      <c r="D30" s="12" t="s">
        <v>25</v>
      </c>
      <c r="E30" s="14" t="s">
        <v>145</v>
      </c>
      <c r="F30" s="12" t="s">
        <v>146</v>
      </c>
      <c r="G30" s="27" t="s">
        <v>28</v>
      </c>
      <c r="H30" s="12">
        <v>1</v>
      </c>
      <c r="I30" s="12" t="s">
        <v>145</v>
      </c>
      <c r="J30" s="12" t="s">
        <v>147</v>
      </c>
      <c r="K30" s="12" t="s">
        <v>30</v>
      </c>
      <c r="L30" s="12">
        <v>600</v>
      </c>
      <c r="M30" s="12" t="s">
        <v>148</v>
      </c>
      <c r="N30" s="12"/>
    </row>
    <row r="31" s="21" customFormat="1" ht="100" customHeight="1" spans="1:14">
      <c r="A31" s="40">
        <v>29</v>
      </c>
      <c r="B31" s="12" t="s">
        <v>6</v>
      </c>
      <c r="C31" s="13" t="s">
        <v>24</v>
      </c>
      <c r="D31" s="12" t="s">
        <v>32</v>
      </c>
      <c r="E31" s="14" t="s">
        <v>149</v>
      </c>
      <c r="F31" s="12" t="s">
        <v>150</v>
      </c>
      <c r="G31" s="27" t="s">
        <v>28</v>
      </c>
      <c r="H31" s="12">
        <v>1</v>
      </c>
      <c r="I31" s="12" t="s">
        <v>149</v>
      </c>
      <c r="J31" s="12" t="s">
        <v>151</v>
      </c>
      <c r="K31" s="12" t="s">
        <v>60</v>
      </c>
      <c r="L31" s="12">
        <v>600</v>
      </c>
      <c r="M31" s="12" t="s">
        <v>152</v>
      </c>
      <c r="N31" s="12"/>
    </row>
    <row r="32" s="21" customFormat="1" ht="100" customHeight="1" spans="1:14">
      <c r="A32" s="40">
        <v>30</v>
      </c>
      <c r="B32" s="12" t="s">
        <v>6</v>
      </c>
      <c r="C32" s="13" t="s">
        <v>24</v>
      </c>
      <c r="D32" s="12" t="s">
        <v>153</v>
      </c>
      <c r="E32" s="14" t="s">
        <v>154</v>
      </c>
      <c r="F32" s="12" t="s">
        <v>155</v>
      </c>
      <c r="G32" s="27" t="s">
        <v>28</v>
      </c>
      <c r="H32" s="12">
        <v>1</v>
      </c>
      <c r="I32" s="12" t="s">
        <v>154</v>
      </c>
      <c r="J32" s="12" t="s">
        <v>156</v>
      </c>
      <c r="K32" s="12" t="s">
        <v>65</v>
      </c>
      <c r="L32" s="12">
        <v>900</v>
      </c>
      <c r="M32" s="12" t="s">
        <v>157</v>
      </c>
      <c r="N32" s="12"/>
    </row>
    <row r="33" s="21" customFormat="1" ht="100" customHeight="1" spans="1:14">
      <c r="A33" s="40">
        <v>31</v>
      </c>
      <c r="B33" s="12" t="s">
        <v>6</v>
      </c>
      <c r="C33" s="13" t="s">
        <v>24</v>
      </c>
      <c r="D33" s="12" t="s">
        <v>153</v>
      </c>
      <c r="E33" s="14" t="s">
        <v>158</v>
      </c>
      <c r="F33" s="12" t="s">
        <v>159</v>
      </c>
      <c r="G33" s="27" t="s">
        <v>28</v>
      </c>
      <c r="H33" s="12">
        <v>1</v>
      </c>
      <c r="I33" s="12" t="s">
        <v>158</v>
      </c>
      <c r="J33" s="12" t="s">
        <v>160</v>
      </c>
      <c r="K33" s="12" t="s">
        <v>30</v>
      </c>
      <c r="L33" s="12">
        <v>900</v>
      </c>
      <c r="M33" s="12" t="s">
        <v>161</v>
      </c>
      <c r="N33" s="12"/>
    </row>
    <row r="34" s="21" customFormat="1" ht="100" customHeight="1" spans="1:14">
      <c r="A34" s="40">
        <v>32</v>
      </c>
      <c r="B34" s="12" t="s">
        <v>6</v>
      </c>
      <c r="C34" s="13" t="s">
        <v>24</v>
      </c>
      <c r="D34" s="12" t="s">
        <v>38</v>
      </c>
      <c r="E34" s="14" t="s">
        <v>162</v>
      </c>
      <c r="F34" s="12" t="s">
        <v>163</v>
      </c>
      <c r="G34" s="27" t="s">
        <v>28</v>
      </c>
      <c r="H34" s="12">
        <v>1</v>
      </c>
      <c r="I34" s="12" t="s">
        <v>162</v>
      </c>
      <c r="J34" s="12" t="s">
        <v>164</v>
      </c>
      <c r="K34" s="12" t="s">
        <v>42</v>
      </c>
      <c r="L34" s="12">
        <v>600</v>
      </c>
      <c r="M34" s="12" t="s">
        <v>165</v>
      </c>
      <c r="N34" s="12"/>
    </row>
    <row r="35" s="21" customFormat="1" ht="100" customHeight="1" spans="1:14">
      <c r="A35" s="40">
        <v>33</v>
      </c>
      <c r="B35" s="12" t="s">
        <v>6</v>
      </c>
      <c r="C35" s="13" t="s">
        <v>24</v>
      </c>
      <c r="D35" s="12" t="s">
        <v>38</v>
      </c>
      <c r="E35" s="14" t="s">
        <v>166</v>
      </c>
      <c r="F35" s="12" t="s">
        <v>167</v>
      </c>
      <c r="G35" s="27" t="s">
        <v>28</v>
      </c>
      <c r="H35" s="12">
        <v>1</v>
      </c>
      <c r="I35" s="12" t="s">
        <v>166</v>
      </c>
      <c r="J35" s="12" t="s">
        <v>168</v>
      </c>
      <c r="K35" s="12" t="s">
        <v>42</v>
      </c>
      <c r="L35" s="12">
        <v>600</v>
      </c>
      <c r="M35" s="12" t="s">
        <v>92</v>
      </c>
      <c r="N35" s="12"/>
    </row>
    <row r="36" s="21" customFormat="1" ht="100" customHeight="1" spans="1:14">
      <c r="A36" s="40">
        <v>34</v>
      </c>
      <c r="B36" s="12" t="s">
        <v>6</v>
      </c>
      <c r="C36" s="13" t="s">
        <v>24</v>
      </c>
      <c r="D36" s="12" t="s">
        <v>38</v>
      </c>
      <c r="E36" s="14" t="s">
        <v>169</v>
      </c>
      <c r="F36" s="12" t="s">
        <v>170</v>
      </c>
      <c r="G36" s="27" t="s">
        <v>28</v>
      </c>
      <c r="H36" s="12">
        <v>1</v>
      </c>
      <c r="I36" s="12" t="s">
        <v>169</v>
      </c>
      <c r="J36" s="12" t="s">
        <v>171</v>
      </c>
      <c r="K36" s="12" t="s">
        <v>42</v>
      </c>
      <c r="L36" s="12">
        <v>600</v>
      </c>
      <c r="M36" s="12" t="s">
        <v>71</v>
      </c>
      <c r="N36" s="12"/>
    </row>
    <row r="37" ht="36" customHeight="1" spans="1:14">
      <c r="A37" s="25" t="s">
        <v>10</v>
      </c>
      <c r="B37" s="25"/>
      <c r="C37" s="42"/>
      <c r="D37" s="25"/>
      <c r="E37" s="25"/>
      <c r="F37" s="25"/>
      <c r="G37" s="25"/>
      <c r="H37" s="25">
        <f>SUM(H3:H36)</f>
        <v>34</v>
      </c>
      <c r="I37" s="25"/>
      <c r="J37" s="25"/>
      <c r="K37" s="25"/>
      <c r="L37" s="25">
        <f>SUM(L3:L36)</f>
        <v>22700</v>
      </c>
      <c r="M37" s="25"/>
      <c r="N37" s="25"/>
    </row>
  </sheetData>
  <mergeCells count="1">
    <mergeCell ref="A1:N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workbookViewId="0">
      <selection activeCell="G3" sqref="G3"/>
    </sheetView>
  </sheetViews>
  <sheetFormatPr defaultColWidth="9" defaultRowHeight="13.5" outlineLevelRow="3"/>
  <cols>
    <col min="1" max="1" width="6.875" style="33" customWidth="1"/>
    <col min="2" max="2" width="9" style="33"/>
    <col min="3" max="3" width="13.625" style="33" customWidth="1"/>
    <col min="4" max="12" width="9" style="33"/>
    <col min="13" max="13" width="9.625" style="33" customWidth="1"/>
    <col min="14" max="16384" width="9" style="33"/>
  </cols>
  <sheetData>
    <row r="1" s="31" customFormat="1" ht="27" spans="1:13">
      <c r="A1" s="34" t="s">
        <v>11</v>
      </c>
      <c r="B1" s="34"/>
      <c r="C1" s="34"/>
      <c r="D1" s="34"/>
      <c r="E1" s="34"/>
      <c r="F1" s="34"/>
      <c r="G1" s="34"/>
      <c r="H1" s="34"/>
      <c r="I1" s="34"/>
      <c r="J1" s="34"/>
      <c r="K1" s="34"/>
      <c r="L1" s="34"/>
      <c r="M1" s="34"/>
    </row>
    <row r="2" s="32" customFormat="1" ht="63" customHeight="1" spans="1:13">
      <c r="A2" s="18" t="s">
        <v>1</v>
      </c>
      <c r="B2" s="18" t="s">
        <v>12</v>
      </c>
      <c r="C2" s="18" t="s">
        <v>13</v>
      </c>
      <c r="D2" s="18" t="s">
        <v>14</v>
      </c>
      <c r="E2" s="18" t="s">
        <v>172</v>
      </c>
      <c r="F2" s="18" t="s">
        <v>173</v>
      </c>
      <c r="G2" s="18" t="s">
        <v>17</v>
      </c>
      <c r="H2" s="18" t="s">
        <v>18</v>
      </c>
      <c r="I2" s="18" t="s">
        <v>20</v>
      </c>
      <c r="J2" s="18" t="s">
        <v>21</v>
      </c>
      <c r="K2" s="18" t="s">
        <v>22</v>
      </c>
      <c r="L2" s="18" t="s">
        <v>23</v>
      </c>
      <c r="M2" s="18" t="s">
        <v>174</v>
      </c>
    </row>
    <row r="3" s="21" customFormat="1" ht="120" customHeight="1" spans="1:13">
      <c r="A3" s="12">
        <v>1</v>
      </c>
      <c r="B3" s="12" t="s">
        <v>7</v>
      </c>
      <c r="C3" s="13" t="s">
        <v>175</v>
      </c>
      <c r="D3" s="12" t="s">
        <v>25</v>
      </c>
      <c r="E3" s="14" t="s">
        <v>176</v>
      </c>
      <c r="F3" s="12" t="s">
        <v>177</v>
      </c>
      <c r="G3" s="12" t="s">
        <v>178</v>
      </c>
      <c r="H3" s="12">
        <v>1</v>
      </c>
      <c r="I3" s="12" t="s">
        <v>177</v>
      </c>
      <c r="J3" s="12" t="s">
        <v>65</v>
      </c>
      <c r="K3" s="12">
        <v>14580</v>
      </c>
      <c r="L3" s="12" t="s">
        <v>179</v>
      </c>
      <c r="M3" s="12" t="s">
        <v>180</v>
      </c>
    </row>
    <row r="4" ht="35" customHeight="1" spans="1:13">
      <c r="A4" s="35" t="s">
        <v>10</v>
      </c>
      <c r="B4" s="35"/>
      <c r="C4" s="35"/>
      <c r="D4" s="35"/>
      <c r="E4" s="35"/>
      <c r="F4" s="35"/>
      <c r="G4" s="35"/>
      <c r="H4" s="35">
        <f>SUM(H3:H3)</f>
        <v>1</v>
      </c>
      <c r="I4" s="35"/>
      <c r="J4" s="35"/>
      <c r="K4" s="35">
        <f>SUM(K3:K3)</f>
        <v>14580</v>
      </c>
      <c r="L4" s="35"/>
      <c r="M4" s="35"/>
    </row>
  </sheetData>
  <mergeCells count="1">
    <mergeCell ref="A1:M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topLeftCell="A31" workbookViewId="0">
      <selection activeCell="M2" sqref="M2"/>
    </sheetView>
  </sheetViews>
  <sheetFormatPr defaultColWidth="9" defaultRowHeight="13.5"/>
  <cols>
    <col min="1" max="1" width="6.875" style="23" customWidth="1"/>
    <col min="2" max="2" width="9.375" style="23"/>
    <col min="3" max="3" width="11.125" style="24" customWidth="1"/>
    <col min="4" max="10" width="9" style="23"/>
    <col min="11" max="11" width="9.375" style="23"/>
    <col min="12" max="12" width="9" style="23"/>
    <col min="13" max="13" width="9.75" style="23" customWidth="1"/>
    <col min="14" max="16384" width="9" style="23"/>
  </cols>
  <sheetData>
    <row r="1" s="1" customFormat="1" ht="27" spans="1:13">
      <c r="A1" s="8" t="s">
        <v>11</v>
      </c>
      <c r="B1" s="8"/>
      <c r="C1" s="9"/>
      <c r="D1" s="8"/>
      <c r="E1" s="8"/>
      <c r="F1" s="8"/>
      <c r="G1" s="8"/>
      <c r="H1" s="8"/>
      <c r="I1" s="8"/>
      <c r="J1" s="8"/>
      <c r="K1" s="8"/>
      <c r="L1" s="8"/>
      <c r="M1" s="8"/>
    </row>
    <row r="2" s="21" customFormat="1" ht="76" customHeight="1" spans="1:13">
      <c r="A2" s="10" t="s">
        <v>1</v>
      </c>
      <c r="B2" s="11" t="s">
        <v>12</v>
      </c>
      <c r="C2" s="11" t="s">
        <v>13</v>
      </c>
      <c r="D2" s="11" t="s">
        <v>14</v>
      </c>
      <c r="E2" s="11" t="s">
        <v>181</v>
      </c>
      <c r="F2" s="11" t="s">
        <v>173</v>
      </c>
      <c r="G2" s="11" t="s">
        <v>17</v>
      </c>
      <c r="H2" s="11" t="s">
        <v>18</v>
      </c>
      <c r="I2" s="11" t="s">
        <v>182</v>
      </c>
      <c r="J2" s="11" t="s">
        <v>21</v>
      </c>
      <c r="K2" s="11" t="s">
        <v>22</v>
      </c>
      <c r="L2" s="26" t="s">
        <v>23</v>
      </c>
      <c r="M2" s="18" t="s">
        <v>174</v>
      </c>
    </row>
    <row r="3" s="22" customFormat="1" ht="76" customHeight="1" spans="1:13">
      <c r="A3" s="12">
        <v>1</v>
      </c>
      <c r="B3" s="12" t="s">
        <v>8</v>
      </c>
      <c r="C3" s="13" t="s">
        <v>183</v>
      </c>
      <c r="D3" s="12" t="s">
        <v>25</v>
      </c>
      <c r="E3" s="14" t="s">
        <v>184</v>
      </c>
      <c r="F3" s="12" t="s">
        <v>185</v>
      </c>
      <c r="G3" s="12" t="s">
        <v>28</v>
      </c>
      <c r="H3" s="12">
        <v>1</v>
      </c>
      <c r="I3" s="12" t="s">
        <v>186</v>
      </c>
      <c r="J3" s="12" t="s">
        <v>30</v>
      </c>
      <c r="K3" s="19">
        <v>2716.37</v>
      </c>
      <c r="L3" s="12" t="s">
        <v>187</v>
      </c>
      <c r="M3" s="12" t="s">
        <v>188</v>
      </c>
    </row>
    <row r="4" s="22" customFormat="1" ht="76" customHeight="1" spans="1:13">
      <c r="A4" s="12">
        <v>2</v>
      </c>
      <c r="B4" s="12" t="s">
        <v>8</v>
      </c>
      <c r="C4" s="13" t="s">
        <v>183</v>
      </c>
      <c r="D4" s="12" t="s">
        <v>109</v>
      </c>
      <c r="E4" s="14" t="s">
        <v>189</v>
      </c>
      <c r="F4" s="12" t="s">
        <v>190</v>
      </c>
      <c r="G4" s="12" t="s">
        <v>28</v>
      </c>
      <c r="H4" s="12">
        <v>1</v>
      </c>
      <c r="I4" s="12" t="s">
        <v>191</v>
      </c>
      <c r="J4" s="12" t="s">
        <v>65</v>
      </c>
      <c r="K4" s="27">
        <v>2684.69</v>
      </c>
      <c r="L4" s="12" t="s">
        <v>192</v>
      </c>
      <c r="M4" s="12" t="s">
        <v>193</v>
      </c>
    </row>
    <row r="5" s="22" customFormat="1" ht="76" customHeight="1" spans="1:13">
      <c r="A5" s="12">
        <v>3</v>
      </c>
      <c r="B5" s="12" t="s">
        <v>8</v>
      </c>
      <c r="C5" s="13" t="s">
        <v>183</v>
      </c>
      <c r="D5" s="12" t="s">
        <v>25</v>
      </c>
      <c r="E5" s="14" t="s">
        <v>194</v>
      </c>
      <c r="F5" s="12" t="s">
        <v>195</v>
      </c>
      <c r="G5" s="12" t="s">
        <v>28</v>
      </c>
      <c r="H5" s="12">
        <v>1</v>
      </c>
      <c r="I5" s="12" t="s">
        <v>196</v>
      </c>
      <c r="J5" s="12" t="s">
        <v>30</v>
      </c>
      <c r="K5" s="27">
        <v>2694.41</v>
      </c>
      <c r="L5" s="12" t="s">
        <v>197</v>
      </c>
      <c r="M5" s="12" t="s">
        <v>198</v>
      </c>
    </row>
    <row r="6" s="22" customFormat="1" ht="76" customHeight="1" spans="1:13">
      <c r="A6" s="12">
        <v>4</v>
      </c>
      <c r="B6" s="12" t="s">
        <v>8</v>
      </c>
      <c r="C6" s="13" t="s">
        <v>183</v>
      </c>
      <c r="D6" s="12" t="s">
        <v>25</v>
      </c>
      <c r="E6" s="14" t="s">
        <v>194</v>
      </c>
      <c r="F6" s="12" t="s">
        <v>195</v>
      </c>
      <c r="G6" s="12" t="s">
        <v>28</v>
      </c>
      <c r="H6" s="12">
        <v>1</v>
      </c>
      <c r="I6" s="12" t="s">
        <v>196</v>
      </c>
      <c r="J6" s="12" t="s">
        <v>30</v>
      </c>
      <c r="K6" s="27">
        <v>2694.41</v>
      </c>
      <c r="L6" s="12" t="s">
        <v>199</v>
      </c>
      <c r="M6" s="12" t="s">
        <v>200</v>
      </c>
    </row>
    <row r="7" s="22" customFormat="1" ht="76" customHeight="1" spans="1:13">
      <c r="A7" s="12">
        <v>5</v>
      </c>
      <c r="B7" s="12" t="s">
        <v>8</v>
      </c>
      <c r="C7" s="13" t="s">
        <v>183</v>
      </c>
      <c r="D7" s="12" t="s">
        <v>25</v>
      </c>
      <c r="E7" s="14" t="s">
        <v>194</v>
      </c>
      <c r="F7" s="12" t="s">
        <v>195</v>
      </c>
      <c r="G7" s="12" t="s">
        <v>35</v>
      </c>
      <c r="H7" s="12">
        <v>1</v>
      </c>
      <c r="I7" s="12" t="s">
        <v>196</v>
      </c>
      <c r="J7" s="12" t="s">
        <v>30</v>
      </c>
      <c r="K7" s="27">
        <v>1811.72</v>
      </c>
      <c r="L7" s="12" t="s">
        <v>201</v>
      </c>
      <c r="M7" s="12" t="s">
        <v>202</v>
      </c>
    </row>
    <row r="8" s="22" customFormat="1" ht="76" customHeight="1" spans="1:16">
      <c r="A8" s="12">
        <v>6</v>
      </c>
      <c r="B8" s="12" t="s">
        <v>8</v>
      </c>
      <c r="C8" s="13" t="s">
        <v>183</v>
      </c>
      <c r="D8" s="12" t="s">
        <v>25</v>
      </c>
      <c r="E8" s="12" t="s">
        <v>203</v>
      </c>
      <c r="F8" s="12" t="s">
        <v>204</v>
      </c>
      <c r="G8" s="12" t="s">
        <v>28</v>
      </c>
      <c r="H8" s="12">
        <v>1</v>
      </c>
      <c r="I8" s="12" t="s">
        <v>205</v>
      </c>
      <c r="J8" s="12" t="s">
        <v>65</v>
      </c>
      <c r="K8" s="19">
        <v>2694.41</v>
      </c>
      <c r="L8" s="12" t="s">
        <v>206</v>
      </c>
      <c r="M8" s="12" t="s">
        <v>207</v>
      </c>
      <c r="N8" s="28"/>
      <c r="O8" s="28"/>
      <c r="P8" s="28"/>
    </row>
    <row r="9" s="22" customFormat="1" ht="76" customHeight="1" spans="1:16">
      <c r="A9" s="12">
        <v>7</v>
      </c>
      <c r="B9" s="12" t="s">
        <v>8</v>
      </c>
      <c r="C9" s="13" t="s">
        <v>183</v>
      </c>
      <c r="D9" s="12" t="s">
        <v>25</v>
      </c>
      <c r="E9" s="12" t="s">
        <v>203</v>
      </c>
      <c r="F9" s="12" t="s">
        <v>204</v>
      </c>
      <c r="G9" s="12" t="s">
        <v>28</v>
      </c>
      <c r="H9" s="12">
        <v>1</v>
      </c>
      <c r="I9" s="12" t="s">
        <v>205</v>
      </c>
      <c r="J9" s="12" t="s">
        <v>65</v>
      </c>
      <c r="K9" s="19">
        <v>2694.41</v>
      </c>
      <c r="L9" s="12" t="s">
        <v>208</v>
      </c>
      <c r="M9" s="12" t="s">
        <v>209</v>
      </c>
      <c r="N9" s="29"/>
      <c r="O9" s="29"/>
      <c r="P9" s="29"/>
    </row>
    <row r="10" s="22" customFormat="1" ht="76" customHeight="1" spans="1:16">
      <c r="A10" s="12">
        <v>8</v>
      </c>
      <c r="B10" s="12" t="s">
        <v>8</v>
      </c>
      <c r="C10" s="13" t="s">
        <v>183</v>
      </c>
      <c r="D10" s="12" t="s">
        <v>25</v>
      </c>
      <c r="E10" s="12" t="s">
        <v>203</v>
      </c>
      <c r="F10" s="12" t="s">
        <v>204</v>
      </c>
      <c r="G10" s="12" t="s">
        <v>28</v>
      </c>
      <c r="H10" s="12">
        <v>1</v>
      </c>
      <c r="I10" s="12" t="s">
        <v>205</v>
      </c>
      <c r="J10" s="12" t="s">
        <v>65</v>
      </c>
      <c r="K10" s="19">
        <v>2694.41</v>
      </c>
      <c r="L10" s="12" t="s">
        <v>210</v>
      </c>
      <c r="M10" s="12" t="s">
        <v>211</v>
      </c>
      <c r="N10" s="30"/>
      <c r="O10" s="30"/>
      <c r="P10" s="30"/>
    </row>
    <row r="11" s="22" customFormat="1" ht="76" customHeight="1" spans="1:16">
      <c r="A11" s="12">
        <v>9</v>
      </c>
      <c r="B11" s="12" t="s">
        <v>8</v>
      </c>
      <c r="C11" s="13" t="s">
        <v>183</v>
      </c>
      <c r="D11" s="12" t="s">
        <v>25</v>
      </c>
      <c r="E11" s="12" t="s">
        <v>203</v>
      </c>
      <c r="F11" s="12" t="s">
        <v>204</v>
      </c>
      <c r="G11" s="12" t="s">
        <v>28</v>
      </c>
      <c r="H11" s="12">
        <v>1</v>
      </c>
      <c r="I11" s="12" t="s">
        <v>205</v>
      </c>
      <c r="J11" s="12" t="s">
        <v>65</v>
      </c>
      <c r="K11" s="19">
        <v>2749.16</v>
      </c>
      <c r="L11" s="12" t="s">
        <v>212</v>
      </c>
      <c r="M11" s="12" t="s">
        <v>213</v>
      </c>
      <c r="N11" s="28"/>
      <c r="O11" s="28"/>
      <c r="P11" s="28"/>
    </row>
    <row r="12" s="22" customFormat="1" ht="76" customHeight="1" spans="1:16">
      <c r="A12" s="12">
        <v>10</v>
      </c>
      <c r="B12" s="12" t="s">
        <v>8</v>
      </c>
      <c r="C12" s="13" t="s">
        <v>183</v>
      </c>
      <c r="D12" s="12" t="s">
        <v>25</v>
      </c>
      <c r="E12" s="12" t="s">
        <v>203</v>
      </c>
      <c r="F12" s="12" t="s">
        <v>204</v>
      </c>
      <c r="G12" s="12" t="s">
        <v>28</v>
      </c>
      <c r="H12" s="12">
        <v>1</v>
      </c>
      <c r="I12" s="12" t="s">
        <v>205</v>
      </c>
      <c r="J12" s="12" t="s">
        <v>65</v>
      </c>
      <c r="K12" s="19">
        <v>2694.41</v>
      </c>
      <c r="L12" s="12" t="s">
        <v>214</v>
      </c>
      <c r="M12" s="12" t="s">
        <v>215</v>
      </c>
      <c r="N12" s="30"/>
      <c r="O12" s="30"/>
      <c r="P12" s="30"/>
    </row>
    <row r="13" s="22" customFormat="1" ht="76" customHeight="1" spans="1:16">
      <c r="A13" s="12">
        <v>11</v>
      </c>
      <c r="B13" s="12" t="s">
        <v>8</v>
      </c>
      <c r="C13" s="13" t="s">
        <v>183</v>
      </c>
      <c r="D13" s="12" t="s">
        <v>25</v>
      </c>
      <c r="E13" s="12" t="s">
        <v>203</v>
      </c>
      <c r="F13" s="12" t="s">
        <v>204</v>
      </c>
      <c r="G13" s="12" t="s">
        <v>28</v>
      </c>
      <c r="H13" s="12">
        <v>1</v>
      </c>
      <c r="I13" s="12" t="s">
        <v>205</v>
      </c>
      <c r="J13" s="12" t="s">
        <v>65</v>
      </c>
      <c r="K13" s="19">
        <v>2694.41</v>
      </c>
      <c r="L13" s="12" t="s">
        <v>216</v>
      </c>
      <c r="M13" s="12" t="s">
        <v>217</v>
      </c>
      <c r="N13" s="28"/>
      <c r="O13" s="28"/>
      <c r="P13" s="28"/>
    </row>
    <row r="14" s="22" customFormat="1" ht="76" customHeight="1" spans="1:16">
      <c r="A14" s="12">
        <v>12</v>
      </c>
      <c r="B14" s="12" t="s">
        <v>8</v>
      </c>
      <c r="C14" s="13" t="s">
        <v>183</v>
      </c>
      <c r="D14" s="12" t="s">
        <v>25</v>
      </c>
      <c r="E14" s="12" t="s">
        <v>203</v>
      </c>
      <c r="F14" s="12" t="s">
        <v>204</v>
      </c>
      <c r="G14" s="12" t="s">
        <v>98</v>
      </c>
      <c r="H14" s="12">
        <v>1</v>
      </c>
      <c r="I14" s="12" t="s">
        <v>205</v>
      </c>
      <c r="J14" s="12" t="s">
        <v>65</v>
      </c>
      <c r="K14" s="19">
        <v>1788.55</v>
      </c>
      <c r="L14" s="12" t="s">
        <v>218</v>
      </c>
      <c r="M14" s="12" t="s">
        <v>219</v>
      </c>
      <c r="N14" s="28"/>
      <c r="O14" s="28"/>
      <c r="P14" s="28"/>
    </row>
    <row r="15" s="22" customFormat="1" ht="76" customHeight="1" spans="1:16">
      <c r="A15" s="12">
        <v>13</v>
      </c>
      <c r="B15" s="12" t="s">
        <v>8</v>
      </c>
      <c r="C15" s="13" t="s">
        <v>183</v>
      </c>
      <c r="D15" s="12" t="s">
        <v>25</v>
      </c>
      <c r="E15" s="12" t="s">
        <v>203</v>
      </c>
      <c r="F15" s="12" t="s">
        <v>204</v>
      </c>
      <c r="G15" s="12" t="s">
        <v>28</v>
      </c>
      <c r="H15" s="12">
        <v>1</v>
      </c>
      <c r="I15" s="12" t="s">
        <v>205</v>
      </c>
      <c r="J15" s="12" t="s">
        <v>65</v>
      </c>
      <c r="K15" s="19">
        <v>2749.16</v>
      </c>
      <c r="L15" s="12" t="s">
        <v>220</v>
      </c>
      <c r="M15" s="12" t="s">
        <v>221</v>
      </c>
      <c r="N15" s="28"/>
      <c r="O15" s="28"/>
      <c r="P15" s="28"/>
    </row>
    <row r="16" s="22" customFormat="1" ht="76" customHeight="1" spans="1:16">
      <c r="A16" s="12">
        <v>14</v>
      </c>
      <c r="B16" s="12" t="s">
        <v>8</v>
      </c>
      <c r="C16" s="13" t="s">
        <v>183</v>
      </c>
      <c r="D16" s="12" t="s">
        <v>25</v>
      </c>
      <c r="E16" s="12" t="s">
        <v>203</v>
      </c>
      <c r="F16" s="12" t="s">
        <v>204</v>
      </c>
      <c r="G16" s="12" t="s">
        <v>28</v>
      </c>
      <c r="H16" s="12">
        <v>1</v>
      </c>
      <c r="I16" s="12" t="s">
        <v>205</v>
      </c>
      <c r="J16" s="12" t="s">
        <v>65</v>
      </c>
      <c r="K16" s="19">
        <v>2749.16</v>
      </c>
      <c r="L16" s="12" t="s">
        <v>222</v>
      </c>
      <c r="M16" s="12" t="s">
        <v>223</v>
      </c>
      <c r="N16" s="28"/>
      <c r="O16" s="28"/>
      <c r="P16" s="28"/>
    </row>
    <row r="17" s="22" customFormat="1" ht="76" customHeight="1" spans="1:16">
      <c r="A17" s="12">
        <v>15</v>
      </c>
      <c r="B17" s="12" t="s">
        <v>8</v>
      </c>
      <c r="C17" s="13" t="s">
        <v>183</v>
      </c>
      <c r="D17" s="12" t="s">
        <v>25</v>
      </c>
      <c r="E17" s="12" t="s">
        <v>203</v>
      </c>
      <c r="F17" s="12" t="s">
        <v>204</v>
      </c>
      <c r="G17" s="12" t="s">
        <v>28</v>
      </c>
      <c r="H17" s="12">
        <v>1</v>
      </c>
      <c r="I17" s="12" t="s">
        <v>205</v>
      </c>
      <c r="J17" s="12" t="s">
        <v>65</v>
      </c>
      <c r="K17" s="19">
        <v>2749.16</v>
      </c>
      <c r="L17" s="12" t="s">
        <v>212</v>
      </c>
      <c r="M17" s="12" t="s">
        <v>224</v>
      </c>
      <c r="N17" s="28"/>
      <c r="O17" s="28"/>
      <c r="P17" s="28"/>
    </row>
    <row r="18" s="22" customFormat="1" ht="76" customHeight="1" spans="1:16">
      <c r="A18" s="12">
        <v>16</v>
      </c>
      <c r="B18" s="12" t="s">
        <v>8</v>
      </c>
      <c r="C18" s="13" t="s">
        <v>183</v>
      </c>
      <c r="D18" s="12" t="s">
        <v>25</v>
      </c>
      <c r="E18" s="12" t="s">
        <v>203</v>
      </c>
      <c r="F18" s="12" t="s">
        <v>204</v>
      </c>
      <c r="G18" s="12" t="s">
        <v>28</v>
      </c>
      <c r="H18" s="12">
        <v>1</v>
      </c>
      <c r="I18" s="12" t="s">
        <v>205</v>
      </c>
      <c r="J18" s="12" t="s">
        <v>65</v>
      </c>
      <c r="K18" s="19">
        <v>2694.41</v>
      </c>
      <c r="L18" s="12" t="s">
        <v>225</v>
      </c>
      <c r="M18" s="12" t="s">
        <v>226</v>
      </c>
      <c r="N18" s="30"/>
      <c r="O18" s="30"/>
      <c r="P18" s="30"/>
    </row>
    <row r="19" s="22" customFormat="1" ht="76" customHeight="1" spans="1:16">
      <c r="A19" s="12">
        <v>17</v>
      </c>
      <c r="B19" s="12" t="s">
        <v>8</v>
      </c>
      <c r="C19" s="13" t="s">
        <v>183</v>
      </c>
      <c r="D19" s="12" t="s">
        <v>25</v>
      </c>
      <c r="E19" s="12" t="s">
        <v>203</v>
      </c>
      <c r="F19" s="12" t="s">
        <v>204</v>
      </c>
      <c r="G19" s="12" t="s">
        <v>28</v>
      </c>
      <c r="H19" s="12">
        <v>1</v>
      </c>
      <c r="I19" s="12" t="s">
        <v>205</v>
      </c>
      <c r="J19" s="12" t="s">
        <v>65</v>
      </c>
      <c r="K19" s="19">
        <v>2749.16</v>
      </c>
      <c r="L19" s="12" t="s">
        <v>227</v>
      </c>
      <c r="M19" s="12" t="s">
        <v>228</v>
      </c>
      <c r="N19" s="28"/>
      <c r="O19" s="28"/>
      <c r="P19" s="28"/>
    </row>
    <row r="20" s="22" customFormat="1" ht="76" customHeight="1" spans="1:16">
      <c r="A20" s="12">
        <v>18</v>
      </c>
      <c r="B20" s="12" t="s">
        <v>8</v>
      </c>
      <c r="C20" s="13" t="s">
        <v>183</v>
      </c>
      <c r="D20" s="12" t="s">
        <v>25</v>
      </c>
      <c r="E20" s="12" t="s">
        <v>203</v>
      </c>
      <c r="F20" s="12" t="s">
        <v>204</v>
      </c>
      <c r="G20" s="12" t="s">
        <v>28</v>
      </c>
      <c r="H20" s="12">
        <v>1</v>
      </c>
      <c r="I20" s="12" t="s">
        <v>205</v>
      </c>
      <c r="J20" s="12" t="s">
        <v>65</v>
      </c>
      <c r="K20" s="19">
        <v>2694.41</v>
      </c>
      <c r="L20" s="12" t="s">
        <v>229</v>
      </c>
      <c r="M20" s="12" t="s">
        <v>230</v>
      </c>
      <c r="N20" s="29"/>
      <c r="O20" s="29"/>
      <c r="P20" s="29"/>
    </row>
    <row r="21" s="22" customFormat="1" ht="76" customHeight="1" spans="1:16">
      <c r="A21" s="12">
        <v>19</v>
      </c>
      <c r="B21" s="12" t="s">
        <v>8</v>
      </c>
      <c r="C21" s="13" t="s">
        <v>183</v>
      </c>
      <c r="D21" s="12" t="s">
        <v>25</v>
      </c>
      <c r="E21" s="12" t="s">
        <v>203</v>
      </c>
      <c r="F21" s="12" t="s">
        <v>204</v>
      </c>
      <c r="G21" s="12" t="s">
        <v>28</v>
      </c>
      <c r="H21" s="12">
        <v>1</v>
      </c>
      <c r="I21" s="12" t="s">
        <v>205</v>
      </c>
      <c r="J21" s="12" t="s">
        <v>65</v>
      </c>
      <c r="K21" s="19">
        <v>2694.41</v>
      </c>
      <c r="L21" s="12" t="s">
        <v>231</v>
      </c>
      <c r="M21" s="12" t="s">
        <v>232</v>
      </c>
      <c r="N21" s="30"/>
      <c r="O21" s="30"/>
      <c r="P21" s="30"/>
    </row>
    <row r="22" s="22" customFormat="1" ht="76" customHeight="1" spans="1:16">
      <c r="A22" s="12">
        <v>20</v>
      </c>
      <c r="B22" s="12" t="s">
        <v>8</v>
      </c>
      <c r="C22" s="13" t="s">
        <v>183</v>
      </c>
      <c r="D22" s="12" t="s">
        <v>25</v>
      </c>
      <c r="E22" s="12" t="s">
        <v>203</v>
      </c>
      <c r="F22" s="12" t="s">
        <v>204</v>
      </c>
      <c r="G22" s="12" t="s">
        <v>28</v>
      </c>
      <c r="H22" s="12">
        <v>1</v>
      </c>
      <c r="I22" s="12" t="s">
        <v>205</v>
      </c>
      <c r="J22" s="12" t="s">
        <v>65</v>
      </c>
      <c r="K22" s="19">
        <v>2694.41</v>
      </c>
      <c r="L22" s="12" t="s">
        <v>233</v>
      </c>
      <c r="M22" s="12" t="s">
        <v>234</v>
      </c>
      <c r="N22" s="30"/>
      <c r="O22" s="30"/>
      <c r="P22" s="30"/>
    </row>
    <row r="23" s="22" customFormat="1" ht="76" customHeight="1" spans="1:16">
      <c r="A23" s="12">
        <v>21</v>
      </c>
      <c r="B23" s="12" t="s">
        <v>8</v>
      </c>
      <c r="C23" s="13" t="s">
        <v>183</v>
      </c>
      <c r="D23" s="12" t="s">
        <v>25</v>
      </c>
      <c r="E23" s="12" t="s">
        <v>203</v>
      </c>
      <c r="F23" s="12" t="s">
        <v>204</v>
      </c>
      <c r="G23" s="12" t="s">
        <v>28</v>
      </c>
      <c r="H23" s="12">
        <v>1</v>
      </c>
      <c r="I23" s="12" t="s">
        <v>205</v>
      </c>
      <c r="J23" s="12" t="s">
        <v>65</v>
      </c>
      <c r="K23" s="27">
        <v>2694.41</v>
      </c>
      <c r="L23" s="12" t="s">
        <v>108</v>
      </c>
      <c r="M23" s="12" t="s">
        <v>235</v>
      </c>
      <c r="N23" s="30"/>
      <c r="O23" s="30"/>
      <c r="P23" s="30"/>
    </row>
    <row r="24" s="22" customFormat="1" ht="76" customHeight="1" spans="1:16">
      <c r="A24" s="12">
        <v>22</v>
      </c>
      <c r="B24" s="12" t="s">
        <v>8</v>
      </c>
      <c r="C24" s="13" t="s">
        <v>183</v>
      </c>
      <c r="D24" s="12" t="s">
        <v>25</v>
      </c>
      <c r="E24" s="12" t="s">
        <v>203</v>
      </c>
      <c r="F24" s="12" t="s">
        <v>204</v>
      </c>
      <c r="G24" s="12" t="s">
        <v>28</v>
      </c>
      <c r="H24" s="12">
        <v>1</v>
      </c>
      <c r="I24" s="12" t="s">
        <v>205</v>
      </c>
      <c r="J24" s="12" t="s">
        <v>65</v>
      </c>
      <c r="K24" s="19">
        <v>2694.41</v>
      </c>
      <c r="L24" s="12" t="s">
        <v>236</v>
      </c>
      <c r="M24" s="12" t="s">
        <v>237</v>
      </c>
      <c r="N24" s="28"/>
      <c r="O24" s="28"/>
      <c r="P24" s="28"/>
    </row>
    <row r="25" s="22" customFormat="1" ht="76" customHeight="1" spans="1:16">
      <c r="A25" s="12">
        <v>23</v>
      </c>
      <c r="B25" s="12" t="s">
        <v>8</v>
      </c>
      <c r="C25" s="13" t="s">
        <v>183</v>
      </c>
      <c r="D25" s="12" t="s">
        <v>25</v>
      </c>
      <c r="E25" s="12" t="s">
        <v>203</v>
      </c>
      <c r="F25" s="12" t="s">
        <v>204</v>
      </c>
      <c r="G25" s="12" t="s">
        <v>28</v>
      </c>
      <c r="H25" s="12">
        <v>1</v>
      </c>
      <c r="I25" s="12" t="s">
        <v>205</v>
      </c>
      <c r="J25" s="12" t="s">
        <v>65</v>
      </c>
      <c r="K25" s="19">
        <v>2694.41</v>
      </c>
      <c r="L25" s="12" t="s">
        <v>238</v>
      </c>
      <c r="M25" s="12" t="s">
        <v>239</v>
      </c>
      <c r="N25" s="30"/>
      <c r="O25" s="30"/>
      <c r="P25" s="30"/>
    </row>
    <row r="26" s="22" customFormat="1" ht="76" customHeight="1" spans="1:16">
      <c r="A26" s="12">
        <v>24</v>
      </c>
      <c r="B26" s="12" t="s">
        <v>8</v>
      </c>
      <c r="C26" s="13" t="s">
        <v>183</v>
      </c>
      <c r="D26" s="12" t="s">
        <v>25</v>
      </c>
      <c r="E26" s="12" t="s">
        <v>203</v>
      </c>
      <c r="F26" s="12" t="s">
        <v>204</v>
      </c>
      <c r="G26" s="12" t="s">
        <v>28</v>
      </c>
      <c r="H26" s="12">
        <v>1</v>
      </c>
      <c r="I26" s="12" t="s">
        <v>205</v>
      </c>
      <c r="J26" s="12" t="s">
        <v>65</v>
      </c>
      <c r="K26" s="19">
        <v>2694.41</v>
      </c>
      <c r="L26" s="12" t="s">
        <v>240</v>
      </c>
      <c r="M26" s="12" t="s">
        <v>241</v>
      </c>
      <c r="N26" s="30"/>
      <c r="O26" s="30"/>
      <c r="P26" s="30"/>
    </row>
    <row r="27" s="22" customFormat="1" ht="76" customHeight="1" spans="1:16">
      <c r="A27" s="12">
        <v>25</v>
      </c>
      <c r="B27" s="12" t="s">
        <v>8</v>
      </c>
      <c r="C27" s="13" t="s">
        <v>183</v>
      </c>
      <c r="D27" s="12" t="s">
        <v>25</v>
      </c>
      <c r="E27" s="12" t="s">
        <v>203</v>
      </c>
      <c r="F27" s="12" t="s">
        <v>204</v>
      </c>
      <c r="G27" s="12" t="s">
        <v>28</v>
      </c>
      <c r="H27" s="12">
        <v>1</v>
      </c>
      <c r="I27" s="12" t="s">
        <v>205</v>
      </c>
      <c r="J27" s="12" t="s">
        <v>65</v>
      </c>
      <c r="K27" s="19">
        <v>2694.41</v>
      </c>
      <c r="L27" s="12" t="s">
        <v>242</v>
      </c>
      <c r="M27" s="12" t="s">
        <v>243</v>
      </c>
      <c r="N27" s="29"/>
      <c r="O27" s="29"/>
      <c r="P27" s="29"/>
    </row>
    <row r="28" s="22" customFormat="1" ht="76" customHeight="1" spans="1:16">
      <c r="A28" s="12">
        <v>26</v>
      </c>
      <c r="B28" s="12" t="s">
        <v>8</v>
      </c>
      <c r="C28" s="13" t="s">
        <v>183</v>
      </c>
      <c r="D28" s="12" t="s">
        <v>25</v>
      </c>
      <c r="E28" s="12" t="s">
        <v>203</v>
      </c>
      <c r="F28" s="12" t="s">
        <v>204</v>
      </c>
      <c r="G28" s="12" t="s">
        <v>28</v>
      </c>
      <c r="H28" s="12">
        <v>1</v>
      </c>
      <c r="I28" s="12" t="s">
        <v>205</v>
      </c>
      <c r="J28" s="12" t="s">
        <v>65</v>
      </c>
      <c r="K28" s="19">
        <v>2694.41</v>
      </c>
      <c r="L28" s="12" t="s">
        <v>244</v>
      </c>
      <c r="M28" s="12" t="s">
        <v>245</v>
      </c>
      <c r="N28" s="28"/>
      <c r="O28" s="28"/>
      <c r="P28" s="28"/>
    </row>
    <row r="29" s="22" customFormat="1" ht="76" customHeight="1" spans="1:16">
      <c r="A29" s="12">
        <v>27</v>
      </c>
      <c r="B29" s="12" t="s">
        <v>8</v>
      </c>
      <c r="C29" s="13" t="s">
        <v>183</v>
      </c>
      <c r="D29" s="12" t="s">
        <v>25</v>
      </c>
      <c r="E29" s="12" t="s">
        <v>203</v>
      </c>
      <c r="F29" s="12" t="s">
        <v>204</v>
      </c>
      <c r="G29" s="12" t="s">
        <v>28</v>
      </c>
      <c r="H29" s="12">
        <v>1</v>
      </c>
      <c r="I29" s="12" t="s">
        <v>205</v>
      </c>
      <c r="J29" s="12" t="s">
        <v>65</v>
      </c>
      <c r="K29" s="19">
        <v>2694.41</v>
      </c>
      <c r="L29" s="12" t="s">
        <v>246</v>
      </c>
      <c r="M29" s="12" t="s">
        <v>247</v>
      </c>
      <c r="N29" s="30"/>
      <c r="O29" s="30"/>
      <c r="P29" s="30"/>
    </row>
    <row r="30" s="22" customFormat="1" ht="76" customHeight="1" spans="1:16">
      <c r="A30" s="12">
        <v>28</v>
      </c>
      <c r="B30" s="12" t="s">
        <v>8</v>
      </c>
      <c r="C30" s="13" t="s">
        <v>183</v>
      </c>
      <c r="D30" s="12" t="s">
        <v>25</v>
      </c>
      <c r="E30" s="12" t="s">
        <v>203</v>
      </c>
      <c r="F30" s="12" t="s">
        <v>204</v>
      </c>
      <c r="G30" s="12" t="s">
        <v>28</v>
      </c>
      <c r="H30" s="12">
        <v>1</v>
      </c>
      <c r="I30" s="12" t="s">
        <v>205</v>
      </c>
      <c r="J30" s="12" t="s">
        <v>65</v>
      </c>
      <c r="K30" s="19">
        <v>2694.41</v>
      </c>
      <c r="L30" s="12" t="s">
        <v>71</v>
      </c>
      <c r="M30" s="12" t="s">
        <v>248</v>
      </c>
      <c r="N30" s="28"/>
      <c r="O30" s="28"/>
      <c r="P30" s="28"/>
    </row>
    <row r="31" s="22" customFormat="1" ht="76" customHeight="1" spans="1:16">
      <c r="A31" s="12">
        <v>29</v>
      </c>
      <c r="B31" s="12" t="s">
        <v>8</v>
      </c>
      <c r="C31" s="13" t="s">
        <v>183</v>
      </c>
      <c r="D31" s="12" t="s">
        <v>25</v>
      </c>
      <c r="E31" s="12" t="s">
        <v>203</v>
      </c>
      <c r="F31" s="12" t="s">
        <v>204</v>
      </c>
      <c r="G31" s="12" t="s">
        <v>28</v>
      </c>
      <c r="H31" s="12">
        <v>1</v>
      </c>
      <c r="I31" s="12" t="s">
        <v>205</v>
      </c>
      <c r="J31" s="12" t="s">
        <v>65</v>
      </c>
      <c r="K31" s="19">
        <v>2694.41</v>
      </c>
      <c r="L31" s="12" t="s">
        <v>249</v>
      </c>
      <c r="M31" s="12" t="s">
        <v>250</v>
      </c>
      <c r="N31" s="28"/>
      <c r="O31" s="28"/>
      <c r="P31" s="28"/>
    </row>
    <row r="32" s="22" customFormat="1" ht="76" customHeight="1" spans="1:16">
      <c r="A32" s="12">
        <v>30</v>
      </c>
      <c r="B32" s="12" t="s">
        <v>8</v>
      </c>
      <c r="C32" s="13" t="s">
        <v>183</v>
      </c>
      <c r="D32" s="12" t="s">
        <v>25</v>
      </c>
      <c r="E32" s="12" t="s">
        <v>203</v>
      </c>
      <c r="F32" s="12" t="s">
        <v>204</v>
      </c>
      <c r="G32" s="12" t="s">
        <v>28</v>
      </c>
      <c r="H32" s="12">
        <v>1</v>
      </c>
      <c r="I32" s="12" t="s">
        <v>205</v>
      </c>
      <c r="J32" s="12" t="s">
        <v>65</v>
      </c>
      <c r="K32" s="19">
        <v>2694.41</v>
      </c>
      <c r="L32" s="12" t="s">
        <v>251</v>
      </c>
      <c r="M32" s="12" t="s">
        <v>252</v>
      </c>
      <c r="N32" s="28"/>
      <c r="O32" s="28"/>
      <c r="P32" s="28"/>
    </row>
    <row r="33" s="22" customFormat="1" ht="76" customHeight="1" spans="1:16">
      <c r="A33" s="12">
        <v>31</v>
      </c>
      <c r="B33" s="12" t="s">
        <v>8</v>
      </c>
      <c r="C33" s="13" t="s">
        <v>183</v>
      </c>
      <c r="D33" s="12" t="s">
        <v>25</v>
      </c>
      <c r="E33" s="12" t="s">
        <v>203</v>
      </c>
      <c r="F33" s="12" t="s">
        <v>204</v>
      </c>
      <c r="G33" s="12" t="s">
        <v>28</v>
      </c>
      <c r="H33" s="12">
        <v>1</v>
      </c>
      <c r="I33" s="12" t="s">
        <v>205</v>
      </c>
      <c r="J33" s="12" t="s">
        <v>65</v>
      </c>
      <c r="K33" s="19">
        <v>2694.41</v>
      </c>
      <c r="L33" s="12" t="s">
        <v>71</v>
      </c>
      <c r="M33" s="12" t="s">
        <v>253</v>
      </c>
      <c r="N33" s="28"/>
      <c r="O33" s="28"/>
      <c r="P33" s="28"/>
    </row>
    <row r="34" s="22" customFormat="1" ht="76" customHeight="1" spans="1:16">
      <c r="A34" s="12">
        <v>32</v>
      </c>
      <c r="B34" s="12" t="s">
        <v>8</v>
      </c>
      <c r="C34" s="13" t="s">
        <v>183</v>
      </c>
      <c r="D34" s="12" t="s">
        <v>25</v>
      </c>
      <c r="E34" s="12" t="s">
        <v>203</v>
      </c>
      <c r="F34" s="12" t="s">
        <v>204</v>
      </c>
      <c r="G34" s="12" t="s">
        <v>28</v>
      </c>
      <c r="H34" s="12">
        <v>1</v>
      </c>
      <c r="I34" s="12" t="s">
        <v>205</v>
      </c>
      <c r="J34" s="12" t="s">
        <v>65</v>
      </c>
      <c r="K34" s="19">
        <v>2694.41</v>
      </c>
      <c r="L34" s="12" t="s">
        <v>254</v>
      </c>
      <c r="M34" s="12" t="s">
        <v>255</v>
      </c>
      <c r="N34" s="30"/>
      <c r="O34" s="30"/>
      <c r="P34" s="30"/>
    </row>
    <row r="35" s="22" customFormat="1" ht="76" customHeight="1" spans="1:16">
      <c r="A35" s="12">
        <v>33</v>
      </c>
      <c r="B35" s="12" t="s">
        <v>8</v>
      </c>
      <c r="C35" s="13" t="s">
        <v>183</v>
      </c>
      <c r="D35" s="12" t="s">
        <v>25</v>
      </c>
      <c r="E35" s="12" t="s">
        <v>203</v>
      </c>
      <c r="F35" s="12" t="s">
        <v>204</v>
      </c>
      <c r="G35" s="12" t="s">
        <v>28</v>
      </c>
      <c r="H35" s="12">
        <v>1</v>
      </c>
      <c r="I35" s="12" t="s">
        <v>205</v>
      </c>
      <c r="J35" s="12" t="s">
        <v>65</v>
      </c>
      <c r="K35" s="19">
        <v>2749.16</v>
      </c>
      <c r="L35" s="12" t="s">
        <v>256</v>
      </c>
      <c r="M35" s="12" t="s">
        <v>257</v>
      </c>
      <c r="N35" s="28"/>
      <c r="O35" s="28"/>
      <c r="P35" s="28"/>
    </row>
    <row r="36" s="22" customFormat="1" ht="76" customHeight="1" spans="1:13">
      <c r="A36" s="12">
        <v>34</v>
      </c>
      <c r="B36" s="12" t="s">
        <v>8</v>
      </c>
      <c r="C36" s="13" t="s">
        <v>183</v>
      </c>
      <c r="D36" s="12" t="s">
        <v>25</v>
      </c>
      <c r="E36" s="14" t="s">
        <v>258</v>
      </c>
      <c r="F36" s="12" t="s">
        <v>259</v>
      </c>
      <c r="G36" s="12" t="s">
        <v>28</v>
      </c>
      <c r="H36" s="12">
        <v>1</v>
      </c>
      <c r="I36" s="12" t="s">
        <v>260</v>
      </c>
      <c r="J36" s="12" t="s">
        <v>42</v>
      </c>
      <c r="K36" s="19">
        <v>2698.58</v>
      </c>
      <c r="L36" s="12" t="s">
        <v>261</v>
      </c>
      <c r="M36" s="12" t="s">
        <v>262</v>
      </c>
    </row>
    <row r="37" ht="36" customHeight="1" spans="1:13">
      <c r="A37" s="25" t="s">
        <v>10</v>
      </c>
      <c r="B37" s="25"/>
      <c r="C37" s="25"/>
      <c r="D37" s="25"/>
      <c r="E37" s="25"/>
      <c r="F37" s="25"/>
      <c r="G37" s="25"/>
      <c r="H37" s="25">
        <f>SUM(H3:H36)</f>
        <v>34</v>
      </c>
      <c r="I37" s="25"/>
      <c r="J37" s="25"/>
      <c r="K37" s="25">
        <f>SUM(K3:K36)</f>
        <v>90166.3000000001</v>
      </c>
      <c r="L37" s="25"/>
      <c r="M37" s="25"/>
    </row>
  </sheetData>
  <autoFilter ref="A2:P36">
    <extLst/>
  </autoFilter>
  <mergeCells count="1">
    <mergeCell ref="A1:M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29" workbookViewId="0">
      <selection activeCell="R32" sqref="R32"/>
    </sheetView>
  </sheetViews>
  <sheetFormatPr defaultColWidth="9" defaultRowHeight="13.5"/>
  <cols>
    <col min="1" max="2" width="9" style="6"/>
    <col min="3" max="3" width="9" style="7"/>
    <col min="4" max="10" width="9" style="6"/>
    <col min="11" max="11" width="9.375" style="6"/>
    <col min="12" max="12" width="9" style="6"/>
    <col min="13" max="13" width="11.375" style="6" customWidth="1"/>
    <col min="14" max="16384" width="9" style="6"/>
  </cols>
  <sheetData>
    <row r="1" s="1" customFormat="1" ht="27" spans="1:13">
      <c r="A1" s="8" t="s">
        <v>11</v>
      </c>
      <c r="B1" s="8"/>
      <c r="C1" s="9"/>
      <c r="D1" s="8"/>
      <c r="E1" s="8"/>
      <c r="F1" s="8"/>
      <c r="G1" s="8"/>
      <c r="H1" s="8"/>
      <c r="I1" s="8"/>
      <c r="J1" s="8"/>
      <c r="K1" s="8"/>
      <c r="L1" s="8"/>
      <c r="M1" s="8"/>
    </row>
    <row r="2" s="2" customFormat="1" ht="69" customHeight="1" spans="1:13">
      <c r="A2" s="10" t="s">
        <v>1</v>
      </c>
      <c r="B2" s="11" t="s">
        <v>12</v>
      </c>
      <c r="C2" s="11" t="s">
        <v>13</v>
      </c>
      <c r="D2" s="11" t="s">
        <v>14</v>
      </c>
      <c r="E2" s="11" t="s">
        <v>181</v>
      </c>
      <c r="F2" s="11" t="s">
        <v>173</v>
      </c>
      <c r="G2" s="11" t="s">
        <v>17</v>
      </c>
      <c r="H2" s="11" t="s">
        <v>18</v>
      </c>
      <c r="I2" s="11" t="s">
        <v>182</v>
      </c>
      <c r="J2" s="11" t="s">
        <v>21</v>
      </c>
      <c r="K2" s="11" t="s">
        <v>22</v>
      </c>
      <c r="L2" s="11" t="s">
        <v>23</v>
      </c>
      <c r="M2" s="18" t="s">
        <v>174</v>
      </c>
    </row>
    <row r="3" s="3" customFormat="1" ht="89" customHeight="1" spans="1:13">
      <c r="A3" s="12">
        <v>1</v>
      </c>
      <c r="B3" s="12" t="s">
        <v>9</v>
      </c>
      <c r="C3" s="13" t="s">
        <v>263</v>
      </c>
      <c r="D3" s="12" t="s">
        <v>25</v>
      </c>
      <c r="E3" s="14" t="s">
        <v>184</v>
      </c>
      <c r="F3" s="12" t="s">
        <v>185</v>
      </c>
      <c r="G3" s="12" t="s">
        <v>28</v>
      </c>
      <c r="H3" s="12">
        <v>1</v>
      </c>
      <c r="I3" s="12" t="s">
        <v>186</v>
      </c>
      <c r="J3" s="12" t="s">
        <v>30</v>
      </c>
      <c r="K3" s="19">
        <v>2430</v>
      </c>
      <c r="L3" s="12" t="s">
        <v>187</v>
      </c>
      <c r="M3" s="12" t="s">
        <v>188</v>
      </c>
    </row>
    <row r="4" s="3" customFormat="1" ht="89" customHeight="1" spans="1:13">
      <c r="A4" s="12">
        <v>2</v>
      </c>
      <c r="B4" s="12" t="s">
        <v>9</v>
      </c>
      <c r="C4" s="13" t="s">
        <v>263</v>
      </c>
      <c r="D4" s="12" t="s">
        <v>109</v>
      </c>
      <c r="E4" s="12" t="s">
        <v>189</v>
      </c>
      <c r="F4" s="12" t="s">
        <v>190</v>
      </c>
      <c r="G4" s="12" t="s">
        <v>28</v>
      </c>
      <c r="H4" s="15">
        <v>1</v>
      </c>
      <c r="I4" s="12" t="s">
        <v>191</v>
      </c>
      <c r="J4" s="12" t="s">
        <v>65</v>
      </c>
      <c r="K4" s="20">
        <v>2430</v>
      </c>
      <c r="L4" s="12" t="s">
        <v>192</v>
      </c>
      <c r="M4" s="12" t="s">
        <v>193</v>
      </c>
    </row>
    <row r="5" s="3" customFormat="1" ht="89" customHeight="1" spans="1:13">
      <c r="A5" s="12">
        <v>3</v>
      </c>
      <c r="B5" s="12" t="s">
        <v>9</v>
      </c>
      <c r="C5" s="13" t="s">
        <v>263</v>
      </c>
      <c r="D5" s="12" t="s">
        <v>25</v>
      </c>
      <c r="E5" s="14" t="s">
        <v>194</v>
      </c>
      <c r="F5" s="12" t="s">
        <v>195</v>
      </c>
      <c r="G5" s="12" t="s">
        <v>28</v>
      </c>
      <c r="H5" s="15">
        <v>1</v>
      </c>
      <c r="I5" s="12" t="s">
        <v>196</v>
      </c>
      <c r="J5" s="12" t="s">
        <v>30</v>
      </c>
      <c r="K5" s="19">
        <v>600</v>
      </c>
      <c r="L5" s="19" t="s">
        <v>197</v>
      </c>
      <c r="M5" s="15" t="s">
        <v>198</v>
      </c>
    </row>
    <row r="6" s="3" customFormat="1" ht="89" customHeight="1" spans="1:13">
      <c r="A6" s="12">
        <v>4</v>
      </c>
      <c r="B6" s="12" t="s">
        <v>9</v>
      </c>
      <c r="C6" s="13" t="s">
        <v>263</v>
      </c>
      <c r="D6" s="12" t="s">
        <v>25</v>
      </c>
      <c r="E6" s="14" t="s">
        <v>194</v>
      </c>
      <c r="F6" s="12" t="s">
        <v>195</v>
      </c>
      <c r="G6" s="12" t="s">
        <v>28</v>
      </c>
      <c r="H6" s="15">
        <v>1</v>
      </c>
      <c r="I6" s="12" t="s">
        <v>196</v>
      </c>
      <c r="J6" s="12" t="s">
        <v>30</v>
      </c>
      <c r="K6" s="19">
        <v>600</v>
      </c>
      <c r="L6" s="19" t="s">
        <v>199</v>
      </c>
      <c r="M6" s="15" t="s">
        <v>200</v>
      </c>
    </row>
    <row r="7" s="3" customFormat="1" ht="89" customHeight="1" spans="1:13">
      <c r="A7" s="12">
        <v>5</v>
      </c>
      <c r="B7" s="12" t="s">
        <v>9</v>
      </c>
      <c r="C7" s="13" t="s">
        <v>263</v>
      </c>
      <c r="D7" s="12" t="s">
        <v>25</v>
      </c>
      <c r="E7" s="12" t="s">
        <v>203</v>
      </c>
      <c r="F7" s="12" t="s">
        <v>204</v>
      </c>
      <c r="G7" s="12" t="s">
        <v>28</v>
      </c>
      <c r="H7" s="15">
        <v>1</v>
      </c>
      <c r="I7" s="12" t="s">
        <v>205</v>
      </c>
      <c r="J7" s="12" t="s">
        <v>65</v>
      </c>
      <c r="K7" s="19">
        <v>600</v>
      </c>
      <c r="L7" s="19" t="s">
        <v>222</v>
      </c>
      <c r="M7" s="15" t="s">
        <v>223</v>
      </c>
    </row>
    <row r="8" s="4" customFormat="1" ht="89" customHeight="1" spans="1:13">
      <c r="A8" s="12">
        <v>6</v>
      </c>
      <c r="B8" s="12" t="s">
        <v>9</v>
      </c>
      <c r="C8" s="13" t="s">
        <v>263</v>
      </c>
      <c r="D8" s="12" t="s">
        <v>25</v>
      </c>
      <c r="E8" s="12" t="s">
        <v>203</v>
      </c>
      <c r="F8" s="12" t="s">
        <v>204</v>
      </c>
      <c r="G8" s="12" t="s">
        <v>28</v>
      </c>
      <c r="H8" s="15">
        <v>1</v>
      </c>
      <c r="I8" s="12" t="s">
        <v>205</v>
      </c>
      <c r="J8" s="12" t="s">
        <v>65</v>
      </c>
      <c r="K8" s="19">
        <v>600</v>
      </c>
      <c r="L8" s="19" t="s">
        <v>256</v>
      </c>
      <c r="M8" s="15" t="s">
        <v>257</v>
      </c>
    </row>
    <row r="9" s="4" customFormat="1" ht="89" customHeight="1" spans="1:13">
      <c r="A9" s="12">
        <v>7</v>
      </c>
      <c r="B9" s="12" t="s">
        <v>9</v>
      </c>
      <c r="C9" s="13" t="s">
        <v>263</v>
      </c>
      <c r="D9" s="12" t="s">
        <v>25</v>
      </c>
      <c r="E9" s="12" t="s">
        <v>203</v>
      </c>
      <c r="F9" s="12" t="s">
        <v>204</v>
      </c>
      <c r="G9" s="12" t="s">
        <v>28</v>
      </c>
      <c r="H9" s="15">
        <v>1</v>
      </c>
      <c r="I9" s="12" t="s">
        <v>205</v>
      </c>
      <c r="J9" s="12" t="s">
        <v>65</v>
      </c>
      <c r="K9" s="19">
        <v>600</v>
      </c>
      <c r="L9" s="19" t="s">
        <v>212</v>
      </c>
      <c r="M9" s="15" t="s">
        <v>224</v>
      </c>
    </row>
    <row r="10" s="4" customFormat="1" ht="89" customHeight="1" spans="1:13">
      <c r="A10" s="12">
        <v>8</v>
      </c>
      <c r="B10" s="12" t="s">
        <v>9</v>
      </c>
      <c r="C10" s="13" t="s">
        <v>263</v>
      </c>
      <c r="D10" s="12" t="s">
        <v>25</v>
      </c>
      <c r="E10" s="12" t="s">
        <v>203</v>
      </c>
      <c r="F10" s="12" t="s">
        <v>204</v>
      </c>
      <c r="G10" s="12" t="s">
        <v>28</v>
      </c>
      <c r="H10" s="15">
        <v>1</v>
      </c>
      <c r="I10" s="12" t="s">
        <v>205</v>
      </c>
      <c r="J10" s="12" t="s">
        <v>65</v>
      </c>
      <c r="K10" s="19">
        <v>600</v>
      </c>
      <c r="L10" s="19" t="s">
        <v>212</v>
      </c>
      <c r="M10" s="15" t="s">
        <v>213</v>
      </c>
    </row>
    <row r="11" s="4" customFormat="1" ht="89" customHeight="1" spans="1:13">
      <c r="A11" s="12">
        <v>9</v>
      </c>
      <c r="B11" s="12" t="s">
        <v>9</v>
      </c>
      <c r="C11" s="13" t="s">
        <v>263</v>
      </c>
      <c r="D11" s="12" t="s">
        <v>25</v>
      </c>
      <c r="E11" s="12" t="s">
        <v>203</v>
      </c>
      <c r="F11" s="12" t="s">
        <v>204</v>
      </c>
      <c r="G11" s="12" t="s">
        <v>28</v>
      </c>
      <c r="H11" s="15">
        <v>1</v>
      </c>
      <c r="I11" s="12" t="s">
        <v>205</v>
      </c>
      <c r="J11" s="12" t="s">
        <v>65</v>
      </c>
      <c r="K11" s="19">
        <v>600</v>
      </c>
      <c r="L11" s="19" t="s">
        <v>227</v>
      </c>
      <c r="M11" s="15" t="s">
        <v>228</v>
      </c>
    </row>
    <row r="12" s="4" customFormat="1" ht="89" customHeight="1" spans="1:13">
      <c r="A12" s="12">
        <v>10</v>
      </c>
      <c r="B12" s="12" t="s">
        <v>9</v>
      </c>
      <c r="C12" s="13" t="s">
        <v>263</v>
      </c>
      <c r="D12" s="12" t="s">
        <v>25</v>
      </c>
      <c r="E12" s="12" t="s">
        <v>203</v>
      </c>
      <c r="F12" s="12" t="s">
        <v>204</v>
      </c>
      <c r="G12" s="12" t="s">
        <v>28</v>
      </c>
      <c r="H12" s="15">
        <v>1</v>
      </c>
      <c r="I12" s="12" t="s">
        <v>205</v>
      </c>
      <c r="J12" s="12" t="s">
        <v>65</v>
      </c>
      <c r="K12" s="19">
        <v>600</v>
      </c>
      <c r="L12" s="19" t="s">
        <v>220</v>
      </c>
      <c r="M12" s="15" t="s">
        <v>221</v>
      </c>
    </row>
    <row r="13" s="4" customFormat="1" ht="89" customHeight="1" spans="1:13">
      <c r="A13" s="12">
        <v>11</v>
      </c>
      <c r="B13" s="12" t="s">
        <v>9</v>
      </c>
      <c r="C13" s="13" t="s">
        <v>263</v>
      </c>
      <c r="D13" s="12" t="s">
        <v>25</v>
      </c>
      <c r="E13" s="12" t="s">
        <v>203</v>
      </c>
      <c r="F13" s="12" t="s">
        <v>204</v>
      </c>
      <c r="G13" s="12" t="s">
        <v>28</v>
      </c>
      <c r="H13" s="15">
        <v>1</v>
      </c>
      <c r="I13" s="12" t="s">
        <v>205</v>
      </c>
      <c r="J13" s="12" t="s">
        <v>65</v>
      </c>
      <c r="K13" s="19">
        <v>600</v>
      </c>
      <c r="L13" s="19" t="s">
        <v>264</v>
      </c>
      <c r="M13" s="15" t="s">
        <v>237</v>
      </c>
    </row>
    <row r="14" s="4" customFormat="1" ht="89" customHeight="1" spans="1:13">
      <c r="A14" s="12">
        <v>12</v>
      </c>
      <c r="B14" s="12" t="s">
        <v>9</v>
      </c>
      <c r="C14" s="13" t="s">
        <v>263</v>
      </c>
      <c r="D14" s="12" t="s">
        <v>25</v>
      </c>
      <c r="E14" s="12" t="s">
        <v>203</v>
      </c>
      <c r="F14" s="12" t="s">
        <v>204</v>
      </c>
      <c r="G14" s="12" t="s">
        <v>28</v>
      </c>
      <c r="H14" s="15">
        <v>1</v>
      </c>
      <c r="I14" s="12" t="s">
        <v>205</v>
      </c>
      <c r="J14" s="12" t="s">
        <v>65</v>
      </c>
      <c r="K14" s="19">
        <v>600</v>
      </c>
      <c r="L14" s="19" t="s">
        <v>265</v>
      </c>
      <c r="M14" s="15" t="s">
        <v>217</v>
      </c>
    </row>
    <row r="15" s="4" customFormat="1" ht="89" customHeight="1" spans="1:13">
      <c r="A15" s="12">
        <v>13</v>
      </c>
      <c r="B15" s="12" t="s">
        <v>9</v>
      </c>
      <c r="C15" s="13" t="s">
        <v>263</v>
      </c>
      <c r="D15" s="12" t="s">
        <v>25</v>
      </c>
      <c r="E15" s="12" t="s">
        <v>203</v>
      </c>
      <c r="F15" s="12" t="s">
        <v>204</v>
      </c>
      <c r="G15" s="12" t="s">
        <v>28</v>
      </c>
      <c r="H15" s="15">
        <v>1</v>
      </c>
      <c r="I15" s="12" t="s">
        <v>205</v>
      </c>
      <c r="J15" s="12" t="s">
        <v>65</v>
      </c>
      <c r="K15" s="19">
        <v>600</v>
      </c>
      <c r="L15" s="19" t="s">
        <v>266</v>
      </c>
      <c r="M15" s="15" t="s">
        <v>252</v>
      </c>
    </row>
    <row r="16" s="4" customFormat="1" ht="89" customHeight="1" spans="1:13">
      <c r="A16" s="12">
        <v>14</v>
      </c>
      <c r="B16" s="12" t="s">
        <v>9</v>
      </c>
      <c r="C16" s="13" t="s">
        <v>263</v>
      </c>
      <c r="D16" s="12" t="s">
        <v>25</v>
      </c>
      <c r="E16" s="12" t="s">
        <v>203</v>
      </c>
      <c r="F16" s="12" t="s">
        <v>204</v>
      </c>
      <c r="G16" s="12" t="s">
        <v>28</v>
      </c>
      <c r="H16" s="15">
        <v>1</v>
      </c>
      <c r="I16" s="12" t="s">
        <v>205</v>
      </c>
      <c r="J16" s="12" t="s">
        <v>65</v>
      </c>
      <c r="K16" s="19">
        <v>600</v>
      </c>
      <c r="L16" s="19" t="s">
        <v>267</v>
      </c>
      <c r="M16" s="15" t="s">
        <v>250</v>
      </c>
    </row>
    <row r="17" s="4" customFormat="1" ht="89" customHeight="1" spans="1:13">
      <c r="A17" s="12">
        <v>15</v>
      </c>
      <c r="B17" s="12" t="s">
        <v>9</v>
      </c>
      <c r="C17" s="13" t="s">
        <v>263</v>
      </c>
      <c r="D17" s="12" t="s">
        <v>25</v>
      </c>
      <c r="E17" s="12" t="s">
        <v>203</v>
      </c>
      <c r="F17" s="12" t="s">
        <v>204</v>
      </c>
      <c r="G17" s="12" t="s">
        <v>28</v>
      </c>
      <c r="H17" s="15">
        <v>1</v>
      </c>
      <c r="I17" s="12" t="s">
        <v>205</v>
      </c>
      <c r="J17" s="12" t="s">
        <v>65</v>
      </c>
      <c r="K17" s="19">
        <v>600</v>
      </c>
      <c r="L17" s="19" t="s">
        <v>268</v>
      </c>
      <c r="M17" s="15" t="s">
        <v>207</v>
      </c>
    </row>
    <row r="18" s="4" customFormat="1" ht="89" customHeight="1" spans="1:13">
      <c r="A18" s="12">
        <v>16</v>
      </c>
      <c r="B18" s="12" t="s">
        <v>9</v>
      </c>
      <c r="C18" s="13" t="s">
        <v>263</v>
      </c>
      <c r="D18" s="12" t="s">
        <v>25</v>
      </c>
      <c r="E18" s="12" t="s">
        <v>203</v>
      </c>
      <c r="F18" s="12" t="s">
        <v>204</v>
      </c>
      <c r="G18" s="12" t="s">
        <v>28</v>
      </c>
      <c r="H18" s="15">
        <v>1</v>
      </c>
      <c r="I18" s="12" t="s">
        <v>205</v>
      </c>
      <c r="J18" s="12" t="s">
        <v>65</v>
      </c>
      <c r="K18" s="19">
        <v>600</v>
      </c>
      <c r="L18" s="19" t="s">
        <v>269</v>
      </c>
      <c r="M18" s="15" t="s">
        <v>253</v>
      </c>
    </row>
    <row r="19" s="4" customFormat="1" ht="89" customHeight="1" spans="1:13">
      <c r="A19" s="12">
        <v>17</v>
      </c>
      <c r="B19" s="12" t="s">
        <v>9</v>
      </c>
      <c r="C19" s="13" t="s">
        <v>263</v>
      </c>
      <c r="D19" s="12" t="s">
        <v>25</v>
      </c>
      <c r="E19" s="12" t="s">
        <v>203</v>
      </c>
      <c r="F19" s="12" t="s">
        <v>204</v>
      </c>
      <c r="G19" s="12" t="s">
        <v>28</v>
      </c>
      <c r="H19" s="15">
        <v>1</v>
      </c>
      <c r="I19" s="12" t="s">
        <v>205</v>
      </c>
      <c r="J19" s="12" t="s">
        <v>65</v>
      </c>
      <c r="K19" s="19">
        <v>600</v>
      </c>
      <c r="L19" s="19" t="s">
        <v>269</v>
      </c>
      <c r="M19" s="15" t="s">
        <v>248</v>
      </c>
    </row>
    <row r="20" s="4" customFormat="1" ht="89" customHeight="1" spans="1:13">
      <c r="A20" s="12">
        <v>18</v>
      </c>
      <c r="B20" s="12" t="s">
        <v>9</v>
      </c>
      <c r="C20" s="13" t="s">
        <v>263</v>
      </c>
      <c r="D20" s="12" t="s">
        <v>25</v>
      </c>
      <c r="E20" s="12" t="s">
        <v>203</v>
      </c>
      <c r="F20" s="12" t="s">
        <v>204</v>
      </c>
      <c r="G20" s="12" t="s">
        <v>28</v>
      </c>
      <c r="H20" s="15">
        <v>1</v>
      </c>
      <c r="I20" s="12" t="s">
        <v>205</v>
      </c>
      <c r="J20" s="12" t="s">
        <v>65</v>
      </c>
      <c r="K20" s="19">
        <v>600</v>
      </c>
      <c r="L20" s="19" t="s">
        <v>270</v>
      </c>
      <c r="M20" s="15" t="s">
        <v>245</v>
      </c>
    </row>
    <row r="21" s="3" customFormat="1" ht="89" customHeight="1" spans="1:13">
      <c r="A21" s="12">
        <v>19</v>
      </c>
      <c r="B21" s="12" t="s">
        <v>9</v>
      </c>
      <c r="C21" s="13" t="s">
        <v>263</v>
      </c>
      <c r="D21" s="12" t="s">
        <v>25</v>
      </c>
      <c r="E21" s="12" t="s">
        <v>203</v>
      </c>
      <c r="F21" s="12" t="s">
        <v>204</v>
      </c>
      <c r="G21" s="12" t="s">
        <v>28</v>
      </c>
      <c r="H21" s="15">
        <v>1</v>
      </c>
      <c r="I21" s="12" t="s">
        <v>205</v>
      </c>
      <c r="J21" s="12" t="s">
        <v>65</v>
      </c>
      <c r="K21" s="19">
        <v>600</v>
      </c>
      <c r="L21" s="19" t="s">
        <v>238</v>
      </c>
      <c r="M21" s="15" t="s">
        <v>239</v>
      </c>
    </row>
    <row r="22" s="4" customFormat="1" ht="89" customHeight="1" spans="1:13">
      <c r="A22" s="12">
        <v>20</v>
      </c>
      <c r="B22" s="12" t="s">
        <v>9</v>
      </c>
      <c r="C22" s="13" t="s">
        <v>263</v>
      </c>
      <c r="D22" s="12" t="s">
        <v>25</v>
      </c>
      <c r="E22" s="12" t="s">
        <v>203</v>
      </c>
      <c r="F22" s="12" t="s">
        <v>204</v>
      </c>
      <c r="G22" s="12" t="s">
        <v>28</v>
      </c>
      <c r="H22" s="15">
        <v>1</v>
      </c>
      <c r="I22" s="12" t="s">
        <v>205</v>
      </c>
      <c r="J22" s="12" t="s">
        <v>65</v>
      </c>
      <c r="K22" s="19">
        <v>600</v>
      </c>
      <c r="L22" s="19" t="s">
        <v>210</v>
      </c>
      <c r="M22" s="15" t="s">
        <v>211</v>
      </c>
    </row>
    <row r="23" s="4" customFormat="1" ht="89" customHeight="1" spans="1:13">
      <c r="A23" s="12">
        <v>21</v>
      </c>
      <c r="B23" s="12" t="s">
        <v>9</v>
      </c>
      <c r="C23" s="13" t="s">
        <v>263</v>
      </c>
      <c r="D23" s="12" t="s">
        <v>25</v>
      </c>
      <c r="E23" s="12" t="s">
        <v>203</v>
      </c>
      <c r="F23" s="12" t="s">
        <v>204</v>
      </c>
      <c r="G23" s="12" t="s">
        <v>28</v>
      </c>
      <c r="H23" s="15">
        <v>1</v>
      </c>
      <c r="I23" s="12" t="s">
        <v>205</v>
      </c>
      <c r="J23" s="12" t="s">
        <v>65</v>
      </c>
      <c r="K23" s="19">
        <v>600</v>
      </c>
      <c r="L23" s="19" t="s">
        <v>214</v>
      </c>
      <c r="M23" s="15" t="s">
        <v>215</v>
      </c>
    </row>
    <row r="24" s="4" customFormat="1" ht="89" customHeight="1" spans="1:13">
      <c r="A24" s="12">
        <v>22</v>
      </c>
      <c r="B24" s="12" t="s">
        <v>9</v>
      </c>
      <c r="C24" s="13" t="s">
        <v>263</v>
      </c>
      <c r="D24" s="12" t="s">
        <v>25</v>
      </c>
      <c r="E24" s="12" t="s">
        <v>203</v>
      </c>
      <c r="F24" s="12" t="s">
        <v>204</v>
      </c>
      <c r="G24" s="12" t="s">
        <v>28</v>
      </c>
      <c r="H24" s="15">
        <v>1</v>
      </c>
      <c r="I24" s="12" t="s">
        <v>205</v>
      </c>
      <c r="J24" s="12" t="s">
        <v>65</v>
      </c>
      <c r="K24" s="19">
        <v>600</v>
      </c>
      <c r="L24" s="19" t="s">
        <v>271</v>
      </c>
      <c r="M24" s="15" t="s">
        <v>226</v>
      </c>
    </row>
    <row r="25" s="4" customFormat="1" ht="89" customHeight="1" spans="1:13">
      <c r="A25" s="12">
        <v>23</v>
      </c>
      <c r="B25" s="12" t="s">
        <v>9</v>
      </c>
      <c r="C25" s="13" t="s">
        <v>263</v>
      </c>
      <c r="D25" s="12" t="s">
        <v>25</v>
      </c>
      <c r="E25" s="12" t="s">
        <v>203</v>
      </c>
      <c r="F25" s="12" t="s">
        <v>204</v>
      </c>
      <c r="G25" s="12" t="s">
        <v>28</v>
      </c>
      <c r="H25" s="15">
        <v>1</v>
      </c>
      <c r="I25" s="12" t="s">
        <v>205</v>
      </c>
      <c r="J25" s="12" t="s">
        <v>65</v>
      </c>
      <c r="K25" s="19">
        <v>600</v>
      </c>
      <c r="L25" s="19" t="s">
        <v>271</v>
      </c>
      <c r="M25" s="15" t="s">
        <v>241</v>
      </c>
    </row>
    <row r="26" s="4" customFormat="1" ht="89" customHeight="1" spans="1:13">
      <c r="A26" s="12">
        <v>24</v>
      </c>
      <c r="B26" s="12" t="s">
        <v>9</v>
      </c>
      <c r="C26" s="13" t="s">
        <v>263</v>
      </c>
      <c r="D26" s="12" t="s">
        <v>25</v>
      </c>
      <c r="E26" s="12" t="s">
        <v>203</v>
      </c>
      <c r="F26" s="12" t="s">
        <v>204</v>
      </c>
      <c r="G26" s="12" t="s">
        <v>28</v>
      </c>
      <c r="H26" s="15">
        <v>1</v>
      </c>
      <c r="I26" s="12" t="s">
        <v>205</v>
      </c>
      <c r="J26" s="12" t="s">
        <v>65</v>
      </c>
      <c r="K26" s="19">
        <v>600</v>
      </c>
      <c r="L26" s="19" t="s">
        <v>272</v>
      </c>
      <c r="M26" s="15" t="s">
        <v>234</v>
      </c>
    </row>
    <row r="27" s="4" customFormat="1" ht="89" customHeight="1" spans="1:13">
      <c r="A27" s="12">
        <v>25</v>
      </c>
      <c r="B27" s="12" t="s">
        <v>9</v>
      </c>
      <c r="C27" s="13" t="s">
        <v>263</v>
      </c>
      <c r="D27" s="12" t="s">
        <v>25</v>
      </c>
      <c r="E27" s="12" t="s">
        <v>203</v>
      </c>
      <c r="F27" s="12" t="s">
        <v>204</v>
      </c>
      <c r="G27" s="12" t="s">
        <v>28</v>
      </c>
      <c r="H27" s="15">
        <v>1</v>
      </c>
      <c r="I27" s="12" t="s">
        <v>205</v>
      </c>
      <c r="J27" s="12" t="s">
        <v>65</v>
      </c>
      <c r="K27" s="19">
        <v>600</v>
      </c>
      <c r="L27" s="19" t="s">
        <v>273</v>
      </c>
      <c r="M27" s="15" t="s">
        <v>247</v>
      </c>
    </row>
    <row r="28" s="4" customFormat="1" ht="89" customHeight="1" spans="1:13">
      <c r="A28" s="12">
        <v>26</v>
      </c>
      <c r="B28" s="12" t="s">
        <v>9</v>
      </c>
      <c r="C28" s="13" t="s">
        <v>263</v>
      </c>
      <c r="D28" s="12" t="s">
        <v>25</v>
      </c>
      <c r="E28" s="12" t="s">
        <v>203</v>
      </c>
      <c r="F28" s="12" t="s">
        <v>204</v>
      </c>
      <c r="G28" s="12" t="s">
        <v>28</v>
      </c>
      <c r="H28" s="15">
        <v>1</v>
      </c>
      <c r="I28" s="12" t="s">
        <v>205</v>
      </c>
      <c r="J28" s="12" t="s">
        <v>65</v>
      </c>
      <c r="K28" s="19">
        <v>600</v>
      </c>
      <c r="L28" s="19" t="s">
        <v>274</v>
      </c>
      <c r="M28" s="15" t="s">
        <v>232</v>
      </c>
    </row>
    <row r="29" s="4" customFormat="1" ht="89" customHeight="1" spans="1:13">
      <c r="A29" s="12">
        <v>27</v>
      </c>
      <c r="B29" s="12" t="s">
        <v>9</v>
      </c>
      <c r="C29" s="13" t="s">
        <v>263</v>
      </c>
      <c r="D29" s="12" t="s">
        <v>25</v>
      </c>
      <c r="E29" s="12" t="s">
        <v>203</v>
      </c>
      <c r="F29" s="12" t="s">
        <v>204</v>
      </c>
      <c r="G29" s="12" t="s">
        <v>28</v>
      </c>
      <c r="H29" s="15">
        <v>1</v>
      </c>
      <c r="I29" s="12" t="s">
        <v>205</v>
      </c>
      <c r="J29" s="12" t="s">
        <v>65</v>
      </c>
      <c r="K29" s="19">
        <v>600</v>
      </c>
      <c r="L29" s="19" t="s">
        <v>254</v>
      </c>
      <c r="M29" s="15" t="s">
        <v>255</v>
      </c>
    </row>
    <row r="30" s="4" customFormat="1" ht="89" customHeight="1" spans="1:13">
      <c r="A30" s="12">
        <v>28</v>
      </c>
      <c r="B30" s="12" t="s">
        <v>9</v>
      </c>
      <c r="C30" s="13" t="s">
        <v>263</v>
      </c>
      <c r="D30" s="12" t="s">
        <v>25</v>
      </c>
      <c r="E30" s="12" t="s">
        <v>203</v>
      </c>
      <c r="F30" s="12" t="s">
        <v>204</v>
      </c>
      <c r="G30" s="12" t="s">
        <v>28</v>
      </c>
      <c r="H30" s="15">
        <v>1</v>
      </c>
      <c r="I30" s="12" t="s">
        <v>205</v>
      </c>
      <c r="J30" s="12" t="s">
        <v>65</v>
      </c>
      <c r="K30" s="19">
        <v>600</v>
      </c>
      <c r="L30" s="19" t="s">
        <v>229</v>
      </c>
      <c r="M30" s="15" t="s">
        <v>230</v>
      </c>
    </row>
    <row r="31" s="4" customFormat="1" ht="89" customHeight="1" spans="1:13">
      <c r="A31" s="12">
        <v>29</v>
      </c>
      <c r="B31" s="12" t="s">
        <v>9</v>
      </c>
      <c r="C31" s="13" t="s">
        <v>263</v>
      </c>
      <c r="D31" s="12" t="s">
        <v>25</v>
      </c>
      <c r="E31" s="12" t="s">
        <v>203</v>
      </c>
      <c r="F31" s="12" t="s">
        <v>204</v>
      </c>
      <c r="G31" s="12" t="s">
        <v>28</v>
      </c>
      <c r="H31" s="15">
        <v>1</v>
      </c>
      <c r="I31" s="12" t="s">
        <v>205</v>
      </c>
      <c r="J31" s="12" t="s">
        <v>65</v>
      </c>
      <c r="K31" s="19">
        <v>600</v>
      </c>
      <c r="L31" s="19" t="s">
        <v>208</v>
      </c>
      <c r="M31" s="15" t="s">
        <v>209</v>
      </c>
    </row>
    <row r="32" s="4" customFormat="1" ht="89" customHeight="1" spans="1:13">
      <c r="A32" s="12">
        <v>30</v>
      </c>
      <c r="B32" s="12" t="s">
        <v>9</v>
      </c>
      <c r="C32" s="13" t="s">
        <v>263</v>
      </c>
      <c r="D32" s="12" t="s">
        <v>25</v>
      </c>
      <c r="E32" s="12" t="s">
        <v>203</v>
      </c>
      <c r="F32" s="12" t="s">
        <v>204</v>
      </c>
      <c r="G32" s="12" t="s">
        <v>28</v>
      </c>
      <c r="H32" s="15">
        <v>1</v>
      </c>
      <c r="I32" s="12" t="s">
        <v>205</v>
      </c>
      <c r="J32" s="12" t="s">
        <v>65</v>
      </c>
      <c r="K32" s="19">
        <v>600</v>
      </c>
      <c r="L32" s="19" t="s">
        <v>242</v>
      </c>
      <c r="M32" s="15" t="s">
        <v>243</v>
      </c>
    </row>
    <row r="33" s="5" customFormat="1" ht="89" customHeight="1" spans="1:13">
      <c r="A33" s="12">
        <v>31</v>
      </c>
      <c r="B33" s="12" t="s">
        <v>9</v>
      </c>
      <c r="C33" s="13" t="s">
        <v>263</v>
      </c>
      <c r="D33" s="12" t="s">
        <v>25</v>
      </c>
      <c r="E33" s="14" t="s">
        <v>258</v>
      </c>
      <c r="F33" s="12" t="s">
        <v>259</v>
      </c>
      <c r="G33" s="12" t="s">
        <v>28</v>
      </c>
      <c r="H33" s="15">
        <v>1</v>
      </c>
      <c r="I33" s="12" t="s">
        <v>260</v>
      </c>
      <c r="J33" s="12" t="s">
        <v>42</v>
      </c>
      <c r="K33" s="19">
        <v>600</v>
      </c>
      <c r="L33" s="12" t="s">
        <v>261</v>
      </c>
      <c r="M33" s="12" t="s">
        <v>262</v>
      </c>
    </row>
    <row r="34" ht="32" customHeight="1" spans="1:13">
      <c r="A34" s="16" t="s">
        <v>10</v>
      </c>
      <c r="B34" s="16"/>
      <c r="C34" s="17"/>
      <c r="D34" s="16"/>
      <c r="E34" s="16"/>
      <c r="F34" s="16"/>
      <c r="G34" s="16"/>
      <c r="H34" s="16">
        <f>SUM(H3:H33)</f>
        <v>31</v>
      </c>
      <c r="I34" s="16"/>
      <c r="J34" s="16"/>
      <c r="K34" s="16">
        <f>SUM(K3:K33)</f>
        <v>22260</v>
      </c>
      <c r="L34" s="16"/>
      <c r="M34" s="16"/>
    </row>
  </sheetData>
  <autoFilter ref="A2:X33">
    <extLst/>
  </autoFilter>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汇总表</vt:lpstr>
      <vt:lpstr>灵活就业社保补贴</vt:lpstr>
      <vt:lpstr>就业见习补贴</vt:lpstr>
      <vt:lpstr>吸纳就业困难人员社保补贴</vt:lpstr>
      <vt:lpstr>一般性岗位补贴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Gabriella</cp:lastModifiedBy>
  <dcterms:created xsi:type="dcterms:W3CDTF">2024-02-05T01:51:00Z</dcterms:created>
  <dcterms:modified xsi:type="dcterms:W3CDTF">2024-05-10T03:18:13Z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E73CDD68DD824C0AB6A528D7B9BECA8C_13</vt:lpwstr>
  </property>
  <property fmtid="{D5CDD505-2E9C-101B-9397-08002B2CF9AE}" pid="3" name="KSOProductBuildVer">
    <vt:lpwstr>2052-11.1.0.14309</vt:lpwstr>
  </property>
</Properties>
</file>