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562" activeTab="3"/>
  </bookViews>
  <sheets>
    <sheet name="汇总表" sheetId="1" r:id="rId1"/>
    <sheet name="灵活就业社保补贴" sheetId="2" r:id="rId2"/>
    <sheet name="一般性岗位补贴" sheetId="3" r:id="rId3"/>
    <sheet name="吸纳就业困难人员社保补贴" sheetId="4" r:id="rId4"/>
  </sheets>
  <definedNames>
    <definedName name="_xlnm._FilterDatabase" localSheetId="1" hidden="1">灵活就业社保补贴!$A$2:$N$27</definedName>
    <definedName name="_xlnm._FilterDatabase" localSheetId="2" hidden="1">一般性岗位补贴!$A$2:$M$7</definedName>
    <definedName name="_xlnm._FilterDatabase" localSheetId="3" hidden="1">吸纳就业困难人员社保补贴!$A$2:$M$9</definedName>
    <definedName name="_xlnm.Print_Titles" localSheetId="1">灵活就业社保补贴!#REF!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<sst xmlns="http://schemas.openxmlformats.org/spreadsheetml/2006/main" count="395" uniqueCount="156">
  <si>
    <t>就业创业政策性补助资金拟发放汇总表</t>
  </si>
  <si>
    <t>序号</t>
  </si>
  <si>
    <t>补贴类型</t>
  </si>
  <si>
    <t>人数（次）</t>
  </si>
  <si>
    <t>金额（元）</t>
  </si>
  <si>
    <t>备注</t>
  </si>
  <si>
    <t>灵活就业社保补贴</t>
  </si>
  <si>
    <t>一般性岗位补贴</t>
  </si>
  <si>
    <t>吸纳就业困难人员社保补贴</t>
  </si>
  <si>
    <t>合计</t>
  </si>
  <si>
    <t>就业创业政策性补助资金拟发放公示名单</t>
  </si>
  <si>
    <t>补贴名称</t>
  </si>
  <si>
    <t>补贴标准</t>
  </si>
  <si>
    <t>所属乡镇</t>
  </si>
  <si>
    <t>姓名</t>
  </si>
  <si>
    <t>身份证号</t>
  </si>
  <si>
    <t>申请时间段</t>
  </si>
  <si>
    <t>补贴人数</t>
  </si>
  <si>
    <t>银行账户</t>
  </si>
  <si>
    <t>银行账号</t>
  </si>
  <si>
    <t>开户银行</t>
  </si>
  <si>
    <t>补助金额（元）</t>
  </si>
  <si>
    <t>人员类别</t>
  </si>
  <si>
    <t>韶人社函〔2022〕156 号（1）仅参加企业职工基本养老保险的，按200元/月给予灵活就业社保补贴；（2）仅参加企业职工基本医疗保险的，按60 元/月给予灵活就业社保补贴；（3）同时参加企业职工基本养老保险和基本医疗保险的，按260 元/月给予灵活就业社保补贴。
韶人社函〔2023〕87号按每人每月 301 元标准给予补贴。</t>
  </si>
  <si>
    <t>乳城镇</t>
  </si>
  <si>
    <t>朱群英</t>
  </si>
  <si>
    <t>440232********0041</t>
  </si>
  <si>
    <t>202310-202312</t>
  </si>
  <si>
    <t>622823********45765</t>
  </si>
  <si>
    <t>中国农业银行</t>
  </si>
  <si>
    <t>大龄就业困难人员2020-05-27</t>
  </si>
  <si>
    <t>桂头镇</t>
  </si>
  <si>
    <t>蔡文忠</t>
  </si>
  <si>
    <t>440232********2012</t>
  </si>
  <si>
    <t>62172********458431</t>
  </si>
  <si>
    <t>广东乳源农村商业银行股份有限公司</t>
  </si>
  <si>
    <t>大龄就业困难人员2023-11-21</t>
  </si>
  <si>
    <t>刘戊霞</t>
  </si>
  <si>
    <t>440232********0023</t>
  </si>
  <si>
    <t>622823********36464</t>
  </si>
  <si>
    <t>大龄就业困难人员2021-08-19</t>
  </si>
  <si>
    <t>大布镇</t>
  </si>
  <si>
    <t>黄春莲</t>
  </si>
  <si>
    <t>440232********6026</t>
  </si>
  <si>
    <t>202401-202403</t>
  </si>
  <si>
    <t>621756********11232</t>
  </si>
  <si>
    <t>中国银行</t>
  </si>
  <si>
    <t>大龄就业困难人员2021-10-29</t>
  </si>
  <si>
    <t>621728********58431</t>
  </si>
  <si>
    <t>谢甲娣</t>
  </si>
  <si>
    <t>440232********6021</t>
  </si>
  <si>
    <t>622823********29668</t>
  </si>
  <si>
    <t>大龄失业人员2022-03-22</t>
  </si>
  <si>
    <t>黄东娣</t>
  </si>
  <si>
    <t>440232********082X</t>
  </si>
  <si>
    <t>622823********22662</t>
  </si>
  <si>
    <t>大龄就业困难人员2022-06-13</t>
  </si>
  <si>
    <t>张春凤</t>
  </si>
  <si>
    <t>440221********5220</t>
  </si>
  <si>
    <t>622823********06969</t>
  </si>
  <si>
    <t>大龄就业困难人员2023-12-27</t>
  </si>
  <si>
    <t>大桥镇</t>
  </si>
  <si>
    <t>冯振娟</t>
  </si>
  <si>
    <t>440232********4129</t>
  </si>
  <si>
    <t>621721********77750</t>
  </si>
  <si>
    <t>中国工商银行</t>
  </si>
  <si>
    <t>大龄失业人员2022-08-19</t>
  </si>
  <si>
    <t>聂郁斓</t>
  </si>
  <si>
    <t>440202********0926</t>
  </si>
  <si>
    <t>621721********34045</t>
  </si>
  <si>
    <t>大龄失业人员2023-02-13</t>
  </si>
  <si>
    <t>邓群英</t>
  </si>
  <si>
    <t>440232********2041</t>
  </si>
  <si>
    <t>622823********35865</t>
  </si>
  <si>
    <t>大龄失业人员2023-03-16</t>
  </si>
  <si>
    <t>扶汉霞</t>
  </si>
  <si>
    <t>440281********3820</t>
  </si>
  <si>
    <t>622823********07167</t>
  </si>
  <si>
    <t>大龄失业人员2023-02-06</t>
  </si>
  <si>
    <t>马树娇</t>
  </si>
  <si>
    <t>440232********4125</t>
  </si>
  <si>
    <t>622823********98765</t>
  </si>
  <si>
    <t>大龄就业困难人员2021-02-26</t>
  </si>
  <si>
    <t>一六镇</t>
  </si>
  <si>
    <t>秦雪美</t>
  </si>
  <si>
    <t>440232********1368</t>
  </si>
  <si>
    <t>621728********01657</t>
  </si>
  <si>
    <t>大龄失业人员2021-11-22</t>
  </si>
  <si>
    <t>朱冬梅</t>
  </si>
  <si>
    <t>440232********2020</t>
  </si>
  <si>
    <t>621467********67046</t>
  </si>
  <si>
    <t>中国建设银行</t>
  </si>
  <si>
    <t>大龄就业困难人员2021-07-26</t>
  </si>
  <si>
    <t>余庚蓉</t>
  </si>
  <si>
    <t>440232********0063</t>
  </si>
  <si>
    <t>621467********90305</t>
  </si>
  <si>
    <t>大龄就业困难人员2020-12-22</t>
  </si>
  <si>
    <t>何乐香</t>
  </si>
  <si>
    <t>440202********0625</t>
  </si>
  <si>
    <t>622823********95965</t>
  </si>
  <si>
    <t>大龄就业困难人员2023-11-27</t>
  </si>
  <si>
    <t>王秀英</t>
  </si>
  <si>
    <t>440232********0526</t>
  </si>
  <si>
    <t>622823********08063</t>
  </si>
  <si>
    <t>大龄就业困难人员2021-10-25</t>
  </si>
  <si>
    <t>罗榕坵</t>
  </si>
  <si>
    <t>440232********0029</t>
  </si>
  <si>
    <t>622823********37168</t>
  </si>
  <si>
    <t>大龄就业困难人员2021-05-28</t>
  </si>
  <si>
    <t xml:space="preserve">桂头镇 </t>
  </si>
  <si>
    <t>胡穗英</t>
  </si>
  <si>
    <t>621721********97093</t>
  </si>
  <si>
    <t xml:space="preserve">大龄失业人员 2023-08-03 </t>
  </si>
  <si>
    <t>赖志清</t>
  </si>
  <si>
    <t>430321********8617</t>
  </si>
  <si>
    <t>622823********07467</t>
  </si>
  <si>
    <t>大龄失业人员2023-07-21</t>
  </si>
  <si>
    <t>林春秀</t>
  </si>
  <si>
    <t>440232********0521</t>
  </si>
  <si>
    <t>622823********76463</t>
  </si>
  <si>
    <t>大龄失业人员2021-11-24</t>
  </si>
  <si>
    <t>陈健胜</t>
  </si>
  <si>
    <t>440232********0014</t>
  </si>
  <si>
    <t>622823********76866</t>
  </si>
  <si>
    <t>单位名称</t>
  </si>
  <si>
    <t>统一社会信用代码</t>
  </si>
  <si>
    <t>企业银行账号</t>
  </si>
  <si>
    <t>备注
（姓名）</t>
  </si>
  <si>
    <t>粤人社规〔2021〕12号2021年6月17日之后首次申请的每人每月200元；之前首次申请的沿用每人每月810元。</t>
  </si>
  <si>
    <t>韶关富仕达电子科技有限公司</t>
  </si>
  <si>
    <t>914402********207R</t>
  </si>
  <si>
    <t>447260********420</t>
  </si>
  <si>
    <t>大龄就业困难人员 2020-12-10</t>
  </si>
  <si>
    <t>王新娣</t>
  </si>
  <si>
    <t>韶关源康机电有限公司</t>
  </si>
  <si>
    <t>914402********343F</t>
  </si>
  <si>
    <t>447260********806</t>
  </si>
  <si>
    <t>邓新娣</t>
  </si>
  <si>
    <t>大龄就业困难人员 2022-11-22</t>
  </si>
  <si>
    <t>叶燕红</t>
  </si>
  <si>
    <t>尼得科仪器（韶关）有限公司</t>
  </si>
  <si>
    <t>914402********4350</t>
  </si>
  <si>
    <t>447260********789</t>
  </si>
  <si>
    <t>残疾人2020-12-11</t>
  </si>
  <si>
    <t>雷美连</t>
  </si>
  <si>
    <t>粤人社规〔2021〕12号每月按用人单位为符合条件人员实际缴纳的基本养老保险费、基本医疗保险费、失业保险费、工伤保险费、生育保险费给予补贴。</t>
  </si>
  <si>
    <t>乳源瑶族自治县新好农牧有限公司</t>
  </si>
  <si>
    <t>914402********1B36</t>
  </si>
  <si>
    <t>447260********688</t>
  </si>
  <si>
    <t>脱贫人口（原建档立卡贫困户）</t>
  </si>
  <si>
    <t>谢小明</t>
  </si>
  <si>
    <t>韶关鸿锦电路科技有限公司</t>
  </si>
  <si>
    <t>914402********G566</t>
  </si>
  <si>
    <t>200509********42509</t>
  </si>
  <si>
    <t>大龄就业困难人员2022-7-11</t>
  </si>
  <si>
    <t>罗春秀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</si>
</sst>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sz val="22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  <scheme val="minor"/>
    </font>
    <font>
      <sz val="11"/>
      <name val="仿宋_GB2312"/>
      <charset val="134"/>
    </font>
    <font>
      <sz val="22"/>
      <name val="宋体"/>
      <charset val="134"/>
    </font>
    <font>
      <sz val="14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4" xfId="49"/>
    <cellStyle name="常规 8" xfId="50"/>
    <cellStyle name="常规 3" xfId="51"/>
    <cellStyle name="常规 2" xfId="52"/>
    <cellStyle name="常规_Sheet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D7" sqref="D7"/>
    </sheetView>
  </sheetViews>
  <sheetFormatPr defaultColWidth="9" defaultRowHeight="13.5" outlineLevelRow="5" outlineLevelCol="4"/>
  <cols>
    <col min="1" max="1" width="9.625" style="23" customWidth="1"/>
    <col min="2" max="2" width="31.75" style="23" customWidth="1"/>
    <col min="3" max="4" width="25" style="23" customWidth="1"/>
    <col min="5" max="5" width="25.625" style="23" customWidth="1"/>
    <col min="6" max="16384" width="9" style="23"/>
  </cols>
  <sheetData>
    <row r="1" s="23" customFormat="1" ht="27" spans="1:5">
      <c r="A1" s="24" t="s">
        <v>0</v>
      </c>
      <c r="B1" s="25"/>
      <c r="C1" s="24"/>
      <c r="D1" s="24"/>
      <c r="E1" s="24"/>
    </row>
    <row r="2" s="23" customFormat="1" ht="39" customHeight="1" spans="1:5">
      <c r="A2" s="26" t="s">
        <v>1</v>
      </c>
      <c r="B2" s="27" t="s">
        <v>2</v>
      </c>
      <c r="C2" s="27" t="s">
        <v>3</v>
      </c>
      <c r="D2" s="26" t="s">
        <v>4</v>
      </c>
      <c r="E2" s="27" t="s">
        <v>5</v>
      </c>
    </row>
    <row r="3" s="23" customFormat="1" ht="58" customHeight="1" spans="1:5">
      <c r="A3" s="26">
        <v>1</v>
      </c>
      <c r="B3" s="27" t="s">
        <v>6</v>
      </c>
      <c r="C3" s="26">
        <f>灵活就业社保补贴!H27</f>
        <v>24</v>
      </c>
      <c r="D3" s="26">
        <f>灵活就业社保补贴!L27</f>
        <v>18000</v>
      </c>
      <c r="E3" s="28"/>
    </row>
    <row r="4" s="23" customFormat="1" ht="58" customHeight="1" spans="1:5">
      <c r="A4" s="26">
        <v>2</v>
      </c>
      <c r="B4" s="27" t="s">
        <v>7</v>
      </c>
      <c r="C4" s="26">
        <f>一般性岗位补贴!H7</f>
        <v>4</v>
      </c>
      <c r="D4" s="26">
        <f>一般性岗位补贴!K7</f>
        <v>2400</v>
      </c>
      <c r="E4" s="28"/>
    </row>
    <row r="5" s="23" customFormat="1" ht="58" customHeight="1" spans="1:5">
      <c r="A5" s="26">
        <v>3</v>
      </c>
      <c r="B5" s="27" t="s">
        <v>8</v>
      </c>
      <c r="C5" s="26">
        <f>吸纳就业困难人员社保补贴!H9</f>
        <v>6</v>
      </c>
      <c r="D5" s="26">
        <f>吸纳就业困难人员社保补贴!K9</f>
        <v>16248.81</v>
      </c>
      <c r="E5" s="28"/>
    </row>
    <row r="6" s="23" customFormat="1" ht="45" customHeight="1" spans="1:5">
      <c r="A6" s="27" t="s">
        <v>9</v>
      </c>
      <c r="B6" s="27"/>
      <c r="C6" s="26">
        <f>SUM(C3:C5)</f>
        <v>34</v>
      </c>
      <c r="D6" s="26">
        <f>SUM(D3:D5)</f>
        <v>36648.81</v>
      </c>
      <c r="E6" s="29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5" workbookViewId="0">
      <selection activeCell="N3" sqref="N3"/>
    </sheetView>
  </sheetViews>
  <sheetFormatPr defaultColWidth="9" defaultRowHeight="14.25"/>
  <cols>
    <col min="1" max="1" width="8.375" style="17" customWidth="1"/>
    <col min="2" max="2" width="9" style="17"/>
    <col min="3" max="3" width="15.875" style="17" customWidth="1"/>
    <col min="4" max="4" width="9" style="17"/>
    <col min="5" max="5" width="8" style="17" customWidth="1"/>
    <col min="6" max="7" width="9" style="17"/>
    <col min="8" max="8" width="7.75" style="17" customWidth="1"/>
    <col min="9" max="16384" width="9" style="17"/>
  </cols>
  <sheetData>
    <row r="1" s="1" customFormat="1" ht="27" spans="1:14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5" customFormat="1" ht="59" customHeight="1" spans="1:14">
      <c r="A2" s="18" t="s">
        <v>1</v>
      </c>
      <c r="B2" s="19" t="s">
        <v>11</v>
      </c>
      <c r="C2" s="19" t="s">
        <v>12</v>
      </c>
      <c r="D2" s="18" t="s">
        <v>13</v>
      </c>
      <c r="E2" s="18" t="s">
        <v>14</v>
      </c>
      <c r="F2" s="18" t="s">
        <v>15</v>
      </c>
      <c r="G2" s="18" t="s">
        <v>16</v>
      </c>
      <c r="H2" s="18" t="s">
        <v>17</v>
      </c>
      <c r="I2" s="22" t="s">
        <v>18</v>
      </c>
      <c r="J2" s="18" t="s">
        <v>19</v>
      </c>
      <c r="K2" s="18" t="s">
        <v>20</v>
      </c>
      <c r="L2" s="6" t="s">
        <v>21</v>
      </c>
      <c r="M2" s="18" t="s">
        <v>22</v>
      </c>
      <c r="N2" s="18" t="s">
        <v>5</v>
      </c>
    </row>
    <row r="3" s="16" customFormat="1" ht="152" customHeight="1" spans="1:14">
      <c r="A3" s="7">
        <v>1</v>
      </c>
      <c r="B3" s="7" t="s">
        <v>6</v>
      </c>
      <c r="C3" s="8" t="s">
        <v>23</v>
      </c>
      <c r="D3" s="7" t="s">
        <v>24</v>
      </c>
      <c r="E3" s="7" t="s">
        <v>25</v>
      </c>
      <c r="F3" s="7" t="s">
        <v>26</v>
      </c>
      <c r="G3" s="20" t="s">
        <v>27</v>
      </c>
      <c r="H3" s="7">
        <v>1</v>
      </c>
      <c r="I3" s="7" t="s">
        <v>25</v>
      </c>
      <c r="J3" s="7" t="s">
        <v>28</v>
      </c>
      <c r="K3" s="7" t="s">
        <v>29</v>
      </c>
      <c r="L3" s="7">
        <v>900</v>
      </c>
      <c r="M3" s="7" t="s">
        <v>30</v>
      </c>
      <c r="N3" s="7"/>
    </row>
    <row r="4" s="16" customFormat="1" ht="152" customHeight="1" spans="1:14">
      <c r="A4" s="7">
        <v>2</v>
      </c>
      <c r="B4" s="7" t="s">
        <v>6</v>
      </c>
      <c r="C4" s="8" t="s">
        <v>23</v>
      </c>
      <c r="D4" s="7" t="s">
        <v>31</v>
      </c>
      <c r="E4" s="7" t="s">
        <v>32</v>
      </c>
      <c r="F4" s="7" t="s">
        <v>33</v>
      </c>
      <c r="G4" s="20">
        <v>202312</v>
      </c>
      <c r="H4" s="7">
        <v>1</v>
      </c>
      <c r="I4" s="7" t="s">
        <v>32</v>
      </c>
      <c r="J4" s="7" t="s">
        <v>34</v>
      </c>
      <c r="K4" s="7" t="s">
        <v>35</v>
      </c>
      <c r="L4" s="7">
        <v>300</v>
      </c>
      <c r="M4" s="7" t="s">
        <v>36</v>
      </c>
      <c r="N4" s="7"/>
    </row>
    <row r="5" s="16" customFormat="1" ht="152" customHeight="1" spans="1:14">
      <c r="A5" s="7">
        <v>3</v>
      </c>
      <c r="B5" s="7" t="s">
        <v>6</v>
      </c>
      <c r="C5" s="8" t="s">
        <v>23</v>
      </c>
      <c r="D5" s="7" t="s">
        <v>24</v>
      </c>
      <c r="E5" s="7" t="s">
        <v>37</v>
      </c>
      <c r="F5" s="7" t="s">
        <v>38</v>
      </c>
      <c r="G5" s="20" t="s">
        <v>27</v>
      </c>
      <c r="H5" s="7">
        <v>1</v>
      </c>
      <c r="I5" s="7" t="s">
        <v>37</v>
      </c>
      <c r="J5" s="7" t="s">
        <v>39</v>
      </c>
      <c r="K5" s="7" t="s">
        <v>29</v>
      </c>
      <c r="L5" s="7">
        <v>900</v>
      </c>
      <c r="M5" s="7" t="s">
        <v>40</v>
      </c>
      <c r="N5" s="7"/>
    </row>
    <row r="6" s="16" customFormat="1" ht="152" customHeight="1" spans="1:14">
      <c r="A6" s="7">
        <v>4</v>
      </c>
      <c r="B6" s="7" t="s">
        <v>6</v>
      </c>
      <c r="C6" s="8" t="s">
        <v>23</v>
      </c>
      <c r="D6" s="7" t="s">
        <v>41</v>
      </c>
      <c r="E6" s="7" t="s">
        <v>42</v>
      </c>
      <c r="F6" s="7" t="s">
        <v>43</v>
      </c>
      <c r="G6" s="20" t="s">
        <v>44</v>
      </c>
      <c r="H6" s="7">
        <v>1</v>
      </c>
      <c r="I6" s="7" t="s">
        <v>42</v>
      </c>
      <c r="J6" s="7" t="s">
        <v>45</v>
      </c>
      <c r="K6" s="7" t="s">
        <v>46</v>
      </c>
      <c r="L6" s="7">
        <v>600</v>
      </c>
      <c r="M6" s="7" t="s">
        <v>47</v>
      </c>
      <c r="N6" s="7"/>
    </row>
    <row r="7" s="16" customFormat="1" ht="152" customHeight="1" spans="1:14">
      <c r="A7" s="7">
        <v>5</v>
      </c>
      <c r="B7" s="7" t="s">
        <v>6</v>
      </c>
      <c r="C7" s="8" t="s">
        <v>23</v>
      </c>
      <c r="D7" s="7" t="s">
        <v>31</v>
      </c>
      <c r="E7" s="7" t="s">
        <v>32</v>
      </c>
      <c r="F7" s="7" t="s">
        <v>33</v>
      </c>
      <c r="G7" s="20" t="s">
        <v>44</v>
      </c>
      <c r="H7" s="7">
        <v>1</v>
      </c>
      <c r="I7" s="7" t="s">
        <v>32</v>
      </c>
      <c r="J7" s="7" t="s">
        <v>48</v>
      </c>
      <c r="K7" s="7" t="s">
        <v>35</v>
      </c>
      <c r="L7" s="7">
        <v>900</v>
      </c>
      <c r="M7" s="7" t="s">
        <v>36</v>
      </c>
      <c r="N7" s="7"/>
    </row>
    <row r="8" s="16" customFormat="1" ht="152" customHeight="1" spans="1:14">
      <c r="A8" s="7">
        <v>6</v>
      </c>
      <c r="B8" s="7" t="s">
        <v>6</v>
      </c>
      <c r="C8" s="8" t="s">
        <v>23</v>
      </c>
      <c r="D8" s="7" t="s">
        <v>41</v>
      </c>
      <c r="E8" s="7" t="s">
        <v>49</v>
      </c>
      <c r="F8" s="7" t="s">
        <v>50</v>
      </c>
      <c r="G8" s="20" t="s">
        <v>44</v>
      </c>
      <c r="H8" s="7">
        <v>1</v>
      </c>
      <c r="I8" s="7" t="s">
        <v>49</v>
      </c>
      <c r="J8" s="7" t="s">
        <v>51</v>
      </c>
      <c r="K8" s="7" t="s">
        <v>29</v>
      </c>
      <c r="L8" s="7">
        <v>600</v>
      </c>
      <c r="M8" s="7" t="s">
        <v>52</v>
      </c>
      <c r="N8" s="7"/>
    </row>
    <row r="9" s="16" customFormat="1" ht="152" customHeight="1" spans="1:14">
      <c r="A9" s="7">
        <v>7</v>
      </c>
      <c r="B9" s="7" t="s">
        <v>6</v>
      </c>
      <c r="C9" s="8" t="s">
        <v>23</v>
      </c>
      <c r="D9" s="7" t="s">
        <v>41</v>
      </c>
      <c r="E9" s="7" t="s">
        <v>49</v>
      </c>
      <c r="F9" s="7" t="s">
        <v>50</v>
      </c>
      <c r="G9" s="20" t="s">
        <v>27</v>
      </c>
      <c r="H9" s="7">
        <v>1</v>
      </c>
      <c r="I9" s="7" t="s">
        <v>49</v>
      </c>
      <c r="J9" s="7" t="s">
        <v>51</v>
      </c>
      <c r="K9" s="7" t="s">
        <v>29</v>
      </c>
      <c r="L9" s="7">
        <v>600</v>
      </c>
      <c r="M9" s="7" t="s">
        <v>52</v>
      </c>
      <c r="N9" s="7"/>
    </row>
    <row r="10" s="16" customFormat="1" ht="152" customHeight="1" spans="1:14">
      <c r="A10" s="7">
        <v>8</v>
      </c>
      <c r="B10" s="7" t="s">
        <v>6</v>
      </c>
      <c r="C10" s="8" t="s">
        <v>23</v>
      </c>
      <c r="D10" s="7" t="s">
        <v>24</v>
      </c>
      <c r="E10" s="7" t="s">
        <v>53</v>
      </c>
      <c r="F10" s="7" t="s">
        <v>54</v>
      </c>
      <c r="G10" s="20" t="s">
        <v>44</v>
      </c>
      <c r="H10" s="7">
        <v>1</v>
      </c>
      <c r="I10" s="7" t="s">
        <v>53</v>
      </c>
      <c r="J10" s="7" t="s">
        <v>55</v>
      </c>
      <c r="K10" s="7" t="s">
        <v>29</v>
      </c>
      <c r="L10" s="7">
        <v>900</v>
      </c>
      <c r="M10" s="7" t="s">
        <v>56</v>
      </c>
      <c r="N10" s="7"/>
    </row>
    <row r="11" s="16" customFormat="1" ht="152" customHeight="1" spans="1:14">
      <c r="A11" s="7">
        <v>9</v>
      </c>
      <c r="B11" s="7" t="s">
        <v>6</v>
      </c>
      <c r="C11" s="8" t="s">
        <v>23</v>
      </c>
      <c r="D11" s="7" t="s">
        <v>24</v>
      </c>
      <c r="E11" s="7" t="s">
        <v>57</v>
      </c>
      <c r="F11" s="7" t="s">
        <v>58</v>
      </c>
      <c r="G11" s="20" t="s">
        <v>44</v>
      </c>
      <c r="H11" s="7">
        <v>1</v>
      </c>
      <c r="I11" s="7" t="s">
        <v>57</v>
      </c>
      <c r="J11" s="7" t="s">
        <v>59</v>
      </c>
      <c r="K11" s="7" t="s">
        <v>29</v>
      </c>
      <c r="L11" s="7">
        <v>900</v>
      </c>
      <c r="M11" s="7" t="s">
        <v>60</v>
      </c>
      <c r="N11" s="7"/>
    </row>
    <row r="12" s="16" customFormat="1" ht="152" customHeight="1" spans="1:14">
      <c r="A12" s="7">
        <v>10</v>
      </c>
      <c r="B12" s="7" t="s">
        <v>6</v>
      </c>
      <c r="C12" s="8" t="s">
        <v>23</v>
      </c>
      <c r="D12" s="7" t="s">
        <v>61</v>
      </c>
      <c r="E12" s="7" t="s">
        <v>62</v>
      </c>
      <c r="F12" s="7" t="s">
        <v>63</v>
      </c>
      <c r="G12" s="20" t="s">
        <v>44</v>
      </c>
      <c r="H12" s="7">
        <v>1</v>
      </c>
      <c r="I12" s="7" t="s">
        <v>62</v>
      </c>
      <c r="J12" s="7" t="s">
        <v>64</v>
      </c>
      <c r="K12" s="7" t="s">
        <v>65</v>
      </c>
      <c r="L12" s="7">
        <v>600</v>
      </c>
      <c r="M12" s="7" t="s">
        <v>66</v>
      </c>
      <c r="N12" s="7"/>
    </row>
    <row r="13" s="16" customFormat="1" ht="152" customHeight="1" spans="1:14">
      <c r="A13" s="7">
        <v>11</v>
      </c>
      <c r="B13" s="7" t="s">
        <v>6</v>
      </c>
      <c r="C13" s="8" t="s">
        <v>23</v>
      </c>
      <c r="D13" s="7" t="s">
        <v>24</v>
      </c>
      <c r="E13" s="7" t="s">
        <v>67</v>
      </c>
      <c r="F13" s="7" t="s">
        <v>68</v>
      </c>
      <c r="G13" s="20" t="s">
        <v>44</v>
      </c>
      <c r="H13" s="7">
        <v>1</v>
      </c>
      <c r="I13" s="7" t="s">
        <v>67</v>
      </c>
      <c r="J13" s="7" t="s">
        <v>69</v>
      </c>
      <c r="K13" s="7" t="s">
        <v>65</v>
      </c>
      <c r="L13" s="7">
        <v>900</v>
      </c>
      <c r="M13" s="7" t="s">
        <v>70</v>
      </c>
      <c r="N13" s="7"/>
    </row>
    <row r="14" s="16" customFormat="1" ht="152" customHeight="1" spans="1:14">
      <c r="A14" s="7">
        <v>12</v>
      </c>
      <c r="B14" s="7" t="s">
        <v>6</v>
      </c>
      <c r="C14" s="8" t="s">
        <v>23</v>
      </c>
      <c r="D14" s="7" t="s">
        <v>31</v>
      </c>
      <c r="E14" s="7" t="s">
        <v>71</v>
      </c>
      <c r="F14" s="7" t="s">
        <v>72</v>
      </c>
      <c r="G14" s="20" t="s">
        <v>44</v>
      </c>
      <c r="H14" s="7">
        <v>1</v>
      </c>
      <c r="I14" s="7" t="s">
        <v>71</v>
      </c>
      <c r="J14" s="7" t="s">
        <v>73</v>
      </c>
      <c r="K14" s="7" t="s">
        <v>29</v>
      </c>
      <c r="L14" s="7">
        <v>900</v>
      </c>
      <c r="M14" s="7" t="s">
        <v>74</v>
      </c>
      <c r="N14" s="7"/>
    </row>
    <row r="15" s="16" customFormat="1" ht="152" customHeight="1" spans="1:14">
      <c r="A15" s="7">
        <v>13</v>
      </c>
      <c r="B15" s="7" t="s">
        <v>6</v>
      </c>
      <c r="C15" s="8" t="s">
        <v>23</v>
      </c>
      <c r="D15" s="7" t="s">
        <v>61</v>
      </c>
      <c r="E15" s="7" t="s">
        <v>75</v>
      </c>
      <c r="F15" s="7" t="s">
        <v>76</v>
      </c>
      <c r="G15" s="20" t="s">
        <v>44</v>
      </c>
      <c r="H15" s="7">
        <v>1</v>
      </c>
      <c r="I15" s="7" t="s">
        <v>75</v>
      </c>
      <c r="J15" s="7" t="s">
        <v>77</v>
      </c>
      <c r="K15" s="7" t="s">
        <v>29</v>
      </c>
      <c r="L15" s="7">
        <v>600</v>
      </c>
      <c r="M15" s="7" t="s">
        <v>78</v>
      </c>
      <c r="N15" s="7"/>
    </row>
    <row r="16" s="16" customFormat="1" ht="152" customHeight="1" spans="1:14">
      <c r="A16" s="7">
        <v>14</v>
      </c>
      <c r="B16" s="7" t="s">
        <v>6</v>
      </c>
      <c r="C16" s="8" t="s">
        <v>23</v>
      </c>
      <c r="D16" s="7" t="s">
        <v>24</v>
      </c>
      <c r="E16" s="7" t="s">
        <v>79</v>
      </c>
      <c r="F16" s="7" t="s">
        <v>80</v>
      </c>
      <c r="G16" s="20" t="s">
        <v>44</v>
      </c>
      <c r="H16" s="7">
        <v>1</v>
      </c>
      <c r="I16" s="7" t="s">
        <v>79</v>
      </c>
      <c r="J16" s="7" t="s">
        <v>81</v>
      </c>
      <c r="K16" s="7" t="s">
        <v>29</v>
      </c>
      <c r="L16" s="7">
        <v>600</v>
      </c>
      <c r="M16" s="7" t="s">
        <v>82</v>
      </c>
      <c r="N16" s="7"/>
    </row>
    <row r="17" s="16" customFormat="1" ht="152" customHeight="1" spans="1:14">
      <c r="A17" s="7">
        <v>15</v>
      </c>
      <c r="B17" s="7" t="s">
        <v>6</v>
      </c>
      <c r="C17" s="8" t="s">
        <v>23</v>
      </c>
      <c r="D17" s="7" t="s">
        <v>83</v>
      </c>
      <c r="E17" s="7" t="s">
        <v>84</v>
      </c>
      <c r="F17" s="7" t="s">
        <v>85</v>
      </c>
      <c r="G17" s="20" t="s">
        <v>44</v>
      </c>
      <c r="H17" s="7">
        <v>1</v>
      </c>
      <c r="I17" s="7" t="s">
        <v>84</v>
      </c>
      <c r="J17" s="7" t="s">
        <v>86</v>
      </c>
      <c r="K17" s="7" t="s">
        <v>35</v>
      </c>
      <c r="L17" s="7">
        <v>600</v>
      </c>
      <c r="M17" s="7" t="s">
        <v>87</v>
      </c>
      <c r="N17" s="7"/>
    </row>
    <row r="18" s="16" customFormat="1" ht="152" customHeight="1" spans="1:14">
      <c r="A18" s="7">
        <v>16</v>
      </c>
      <c r="B18" s="7" t="s">
        <v>6</v>
      </c>
      <c r="C18" s="8" t="s">
        <v>23</v>
      </c>
      <c r="D18" s="7" t="s">
        <v>24</v>
      </c>
      <c r="E18" s="7" t="s">
        <v>88</v>
      </c>
      <c r="F18" s="7" t="s">
        <v>89</v>
      </c>
      <c r="G18" s="20" t="s">
        <v>44</v>
      </c>
      <c r="H18" s="7">
        <v>1</v>
      </c>
      <c r="I18" s="7" t="s">
        <v>88</v>
      </c>
      <c r="J18" s="7" t="s">
        <v>90</v>
      </c>
      <c r="K18" s="7" t="s">
        <v>91</v>
      </c>
      <c r="L18" s="7">
        <v>900</v>
      </c>
      <c r="M18" s="7" t="s">
        <v>92</v>
      </c>
      <c r="N18" s="7"/>
    </row>
    <row r="19" s="16" customFormat="1" ht="152" customHeight="1" spans="1:14">
      <c r="A19" s="7">
        <v>17</v>
      </c>
      <c r="B19" s="7" t="s">
        <v>6</v>
      </c>
      <c r="C19" s="8" t="s">
        <v>23</v>
      </c>
      <c r="D19" s="7" t="s">
        <v>24</v>
      </c>
      <c r="E19" s="7" t="s">
        <v>93</v>
      </c>
      <c r="F19" s="7" t="s">
        <v>94</v>
      </c>
      <c r="G19" s="20" t="s">
        <v>44</v>
      </c>
      <c r="H19" s="7">
        <v>1</v>
      </c>
      <c r="I19" s="7" t="s">
        <v>93</v>
      </c>
      <c r="J19" s="7" t="s">
        <v>95</v>
      </c>
      <c r="K19" s="7" t="s">
        <v>91</v>
      </c>
      <c r="L19" s="7">
        <v>900</v>
      </c>
      <c r="M19" s="7" t="s">
        <v>96</v>
      </c>
      <c r="N19" s="7"/>
    </row>
    <row r="20" s="16" customFormat="1" ht="152" customHeight="1" spans="1:14">
      <c r="A20" s="7">
        <v>18</v>
      </c>
      <c r="B20" s="7" t="s">
        <v>6</v>
      </c>
      <c r="C20" s="8" t="s">
        <v>23</v>
      </c>
      <c r="D20" s="7" t="s">
        <v>24</v>
      </c>
      <c r="E20" s="7" t="s">
        <v>97</v>
      </c>
      <c r="F20" s="7" t="s">
        <v>98</v>
      </c>
      <c r="G20" s="20" t="s">
        <v>44</v>
      </c>
      <c r="H20" s="7">
        <v>1</v>
      </c>
      <c r="I20" s="7" t="s">
        <v>97</v>
      </c>
      <c r="J20" s="7" t="s">
        <v>99</v>
      </c>
      <c r="K20" s="7" t="s">
        <v>29</v>
      </c>
      <c r="L20" s="7">
        <v>900</v>
      </c>
      <c r="M20" s="7" t="s">
        <v>100</v>
      </c>
      <c r="N20" s="7"/>
    </row>
    <row r="21" s="16" customFormat="1" ht="152" customHeight="1" spans="1:14">
      <c r="A21" s="7">
        <v>19</v>
      </c>
      <c r="B21" s="7" t="s">
        <v>6</v>
      </c>
      <c r="C21" s="8" t="s">
        <v>23</v>
      </c>
      <c r="D21" s="7" t="s">
        <v>24</v>
      </c>
      <c r="E21" s="7" t="s">
        <v>101</v>
      </c>
      <c r="F21" s="7" t="s">
        <v>102</v>
      </c>
      <c r="G21" s="20" t="s">
        <v>44</v>
      </c>
      <c r="H21" s="7">
        <v>1</v>
      </c>
      <c r="I21" s="7" t="s">
        <v>101</v>
      </c>
      <c r="J21" s="7" t="s">
        <v>103</v>
      </c>
      <c r="K21" s="7" t="s">
        <v>29</v>
      </c>
      <c r="L21" s="7">
        <v>900</v>
      </c>
      <c r="M21" s="7" t="s">
        <v>104</v>
      </c>
      <c r="N21" s="7"/>
    </row>
    <row r="22" s="16" customFormat="1" ht="152" customHeight="1" spans="1:14">
      <c r="A22" s="7">
        <v>20</v>
      </c>
      <c r="B22" s="7" t="s">
        <v>6</v>
      </c>
      <c r="C22" s="8" t="s">
        <v>23</v>
      </c>
      <c r="D22" s="7" t="s">
        <v>24</v>
      </c>
      <c r="E22" s="7" t="s">
        <v>105</v>
      </c>
      <c r="F22" s="7" t="s">
        <v>106</v>
      </c>
      <c r="G22" s="20" t="s">
        <v>44</v>
      </c>
      <c r="H22" s="7">
        <v>1</v>
      </c>
      <c r="I22" s="7" t="s">
        <v>105</v>
      </c>
      <c r="J22" s="7" t="s">
        <v>107</v>
      </c>
      <c r="K22" s="7" t="s">
        <v>29</v>
      </c>
      <c r="L22" s="7">
        <v>600</v>
      </c>
      <c r="M22" s="7" t="s">
        <v>108</v>
      </c>
      <c r="N22" s="7"/>
    </row>
    <row r="23" s="16" customFormat="1" ht="152" customHeight="1" spans="1:14">
      <c r="A23" s="7">
        <v>21</v>
      </c>
      <c r="B23" s="7" t="s">
        <v>6</v>
      </c>
      <c r="C23" s="8" t="s">
        <v>23</v>
      </c>
      <c r="D23" s="7" t="s">
        <v>109</v>
      </c>
      <c r="E23" s="7" t="s">
        <v>110</v>
      </c>
      <c r="F23" s="7" t="s">
        <v>89</v>
      </c>
      <c r="G23" s="20" t="s">
        <v>44</v>
      </c>
      <c r="H23" s="7">
        <v>1</v>
      </c>
      <c r="I23" s="7" t="s">
        <v>110</v>
      </c>
      <c r="J23" s="7" t="s">
        <v>111</v>
      </c>
      <c r="K23" s="7" t="s">
        <v>65</v>
      </c>
      <c r="L23" s="7">
        <v>900</v>
      </c>
      <c r="M23" s="7" t="s">
        <v>112</v>
      </c>
      <c r="N23" s="7"/>
    </row>
    <row r="24" s="16" customFormat="1" ht="152" customHeight="1" spans="1:14">
      <c r="A24" s="7">
        <v>22</v>
      </c>
      <c r="B24" s="7" t="s">
        <v>6</v>
      </c>
      <c r="C24" s="8" t="s">
        <v>23</v>
      </c>
      <c r="D24" s="7" t="s">
        <v>24</v>
      </c>
      <c r="E24" s="7" t="s">
        <v>113</v>
      </c>
      <c r="F24" s="7" t="s">
        <v>114</v>
      </c>
      <c r="G24" s="20" t="s">
        <v>44</v>
      </c>
      <c r="H24" s="7">
        <v>1</v>
      </c>
      <c r="I24" s="7" t="s">
        <v>113</v>
      </c>
      <c r="J24" s="7" t="s">
        <v>115</v>
      </c>
      <c r="K24" s="7" t="s">
        <v>29</v>
      </c>
      <c r="L24" s="7">
        <v>900</v>
      </c>
      <c r="M24" s="7" t="s">
        <v>116</v>
      </c>
      <c r="N24" s="7"/>
    </row>
    <row r="25" s="16" customFormat="1" ht="152" customHeight="1" spans="1:14">
      <c r="A25" s="7">
        <v>23</v>
      </c>
      <c r="B25" s="7" t="s">
        <v>6</v>
      </c>
      <c r="C25" s="8" t="s">
        <v>23</v>
      </c>
      <c r="D25" s="7" t="s">
        <v>24</v>
      </c>
      <c r="E25" s="7" t="s">
        <v>117</v>
      </c>
      <c r="F25" s="7" t="s">
        <v>118</v>
      </c>
      <c r="G25" s="20" t="s">
        <v>44</v>
      </c>
      <c r="H25" s="7">
        <v>1</v>
      </c>
      <c r="I25" s="7" t="s">
        <v>117</v>
      </c>
      <c r="J25" s="7" t="s">
        <v>119</v>
      </c>
      <c r="K25" s="7" t="s">
        <v>29</v>
      </c>
      <c r="L25" s="7">
        <v>600</v>
      </c>
      <c r="M25" s="7" t="s">
        <v>120</v>
      </c>
      <c r="N25" s="7"/>
    </row>
    <row r="26" s="16" customFormat="1" ht="152" customHeight="1" spans="1:14">
      <c r="A26" s="7">
        <v>24</v>
      </c>
      <c r="B26" s="7" t="s">
        <v>6</v>
      </c>
      <c r="C26" s="8" t="s">
        <v>23</v>
      </c>
      <c r="D26" s="7" t="s">
        <v>24</v>
      </c>
      <c r="E26" s="7" t="s">
        <v>121</v>
      </c>
      <c r="F26" s="7" t="s">
        <v>122</v>
      </c>
      <c r="G26" s="20" t="s">
        <v>44</v>
      </c>
      <c r="H26" s="7">
        <v>1</v>
      </c>
      <c r="I26" s="7" t="s">
        <v>121</v>
      </c>
      <c r="J26" s="7" t="s">
        <v>123</v>
      </c>
      <c r="K26" s="7" t="s">
        <v>29</v>
      </c>
      <c r="L26" s="7">
        <v>600</v>
      </c>
      <c r="M26" s="7" t="s">
        <v>104</v>
      </c>
      <c r="N26" s="7"/>
    </row>
    <row r="27" ht="36" customHeight="1" spans="1:14">
      <c r="A27" s="21" t="s">
        <v>9</v>
      </c>
      <c r="B27" s="21"/>
      <c r="C27" s="21"/>
      <c r="D27" s="21"/>
      <c r="E27" s="21"/>
      <c r="F27" s="21"/>
      <c r="G27" s="21"/>
      <c r="H27" s="21">
        <f>SUM(H3:H26)</f>
        <v>24</v>
      </c>
      <c r="I27" s="21"/>
      <c r="J27" s="21"/>
      <c r="K27" s="21"/>
      <c r="L27" s="21">
        <f>SUM(L3:L26)</f>
        <v>18000</v>
      </c>
      <c r="M27" s="21"/>
      <c r="N27" s="21"/>
    </row>
  </sheetData>
  <autoFilter ref="A2:N27">
    <extLst/>
  </autoFilter>
  <mergeCells count="1">
    <mergeCell ref="A1:N1"/>
  </mergeCells>
  <pageMargins left="0.865972222222222" right="0.751388888888889" top="0.826388888888889" bottom="0.66875" header="0.354166666666667" footer="0.354166666666667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opLeftCell="A2" workbookViewId="0">
      <selection activeCell="A2" sqref="$A2:$XFD2"/>
    </sheetView>
  </sheetViews>
  <sheetFormatPr defaultColWidth="9" defaultRowHeight="13.5" outlineLevelRow="6"/>
  <cols>
    <col min="1" max="1" width="6.875" customWidth="1"/>
    <col min="3" max="3" width="15.875" customWidth="1"/>
    <col min="5" max="5" width="9.5" customWidth="1"/>
    <col min="6" max="6" width="8.25" customWidth="1"/>
    <col min="8" max="8" width="7.25" customWidth="1"/>
    <col min="13" max="13" width="10.375" customWidth="1"/>
  </cols>
  <sheetData>
    <row r="1" s="1" customFormat="1" ht="27" spans="1:13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2" customFormat="1" ht="69" customHeight="1" spans="1:13">
      <c r="A2" s="5" t="s">
        <v>1</v>
      </c>
      <c r="B2" s="6" t="s">
        <v>11</v>
      </c>
      <c r="C2" s="6" t="s">
        <v>12</v>
      </c>
      <c r="D2" s="6" t="s">
        <v>13</v>
      </c>
      <c r="E2" s="6" t="s">
        <v>124</v>
      </c>
      <c r="F2" s="6" t="s">
        <v>125</v>
      </c>
      <c r="G2" s="6" t="s">
        <v>16</v>
      </c>
      <c r="H2" s="6" t="s">
        <v>17</v>
      </c>
      <c r="I2" s="6" t="s">
        <v>126</v>
      </c>
      <c r="J2" s="6" t="s">
        <v>20</v>
      </c>
      <c r="K2" s="6" t="s">
        <v>21</v>
      </c>
      <c r="L2" s="6" t="s">
        <v>22</v>
      </c>
      <c r="M2" s="6" t="s">
        <v>127</v>
      </c>
    </row>
    <row r="3" s="13" customFormat="1" ht="104" customHeight="1" spans="1:13">
      <c r="A3" s="7">
        <v>1</v>
      </c>
      <c r="B3" s="7" t="s">
        <v>7</v>
      </c>
      <c r="C3" s="14" t="s">
        <v>128</v>
      </c>
      <c r="D3" s="7" t="s">
        <v>24</v>
      </c>
      <c r="E3" s="7" t="s">
        <v>129</v>
      </c>
      <c r="F3" s="7" t="s">
        <v>130</v>
      </c>
      <c r="G3" s="7" t="s">
        <v>27</v>
      </c>
      <c r="H3" s="7">
        <v>1</v>
      </c>
      <c r="I3" s="7" t="s">
        <v>131</v>
      </c>
      <c r="J3" s="7" t="s">
        <v>29</v>
      </c>
      <c r="K3" s="11">
        <v>600</v>
      </c>
      <c r="L3" s="7" t="s">
        <v>132</v>
      </c>
      <c r="M3" s="7" t="s">
        <v>133</v>
      </c>
    </row>
    <row r="4" s="13" customFormat="1" ht="104" customHeight="1" spans="1:13">
      <c r="A4" s="7">
        <v>2</v>
      </c>
      <c r="B4" s="7" t="s">
        <v>7</v>
      </c>
      <c r="C4" s="14" t="s">
        <v>128</v>
      </c>
      <c r="D4" s="7" t="s">
        <v>24</v>
      </c>
      <c r="E4" s="7" t="s">
        <v>134</v>
      </c>
      <c r="F4" s="7" t="s">
        <v>135</v>
      </c>
      <c r="G4" s="7" t="s">
        <v>27</v>
      </c>
      <c r="H4" s="7">
        <v>1</v>
      </c>
      <c r="I4" s="7" t="s">
        <v>136</v>
      </c>
      <c r="J4" s="7" t="s">
        <v>29</v>
      </c>
      <c r="K4" s="11">
        <v>600</v>
      </c>
      <c r="L4" s="7" t="s">
        <v>56</v>
      </c>
      <c r="M4" s="7" t="s">
        <v>137</v>
      </c>
    </row>
    <row r="5" s="13" customFormat="1" ht="104" customHeight="1" spans="1:13">
      <c r="A5" s="7">
        <v>3</v>
      </c>
      <c r="B5" s="7" t="s">
        <v>7</v>
      </c>
      <c r="C5" s="14" t="s">
        <v>128</v>
      </c>
      <c r="D5" s="7" t="s">
        <v>24</v>
      </c>
      <c r="E5" s="7" t="s">
        <v>134</v>
      </c>
      <c r="F5" s="7" t="s">
        <v>135</v>
      </c>
      <c r="G5" s="7" t="s">
        <v>27</v>
      </c>
      <c r="H5" s="7">
        <v>1</v>
      </c>
      <c r="I5" s="7" t="s">
        <v>136</v>
      </c>
      <c r="J5" s="7" t="s">
        <v>29</v>
      </c>
      <c r="K5" s="11">
        <v>600</v>
      </c>
      <c r="L5" s="7" t="s">
        <v>138</v>
      </c>
      <c r="M5" s="7" t="s">
        <v>139</v>
      </c>
    </row>
    <row r="6" s="13" customFormat="1" ht="104" customHeight="1" spans="1:13">
      <c r="A6" s="7">
        <v>4</v>
      </c>
      <c r="B6" s="7" t="s">
        <v>7</v>
      </c>
      <c r="C6" s="14" t="s">
        <v>128</v>
      </c>
      <c r="D6" s="7" t="s">
        <v>24</v>
      </c>
      <c r="E6" s="7" t="s">
        <v>140</v>
      </c>
      <c r="F6" s="7" t="s">
        <v>141</v>
      </c>
      <c r="G6" s="7" t="s">
        <v>27</v>
      </c>
      <c r="H6" s="7">
        <v>1</v>
      </c>
      <c r="I6" s="7" t="s">
        <v>142</v>
      </c>
      <c r="J6" s="7" t="s">
        <v>29</v>
      </c>
      <c r="K6" s="11">
        <v>600</v>
      </c>
      <c r="L6" s="7" t="s">
        <v>143</v>
      </c>
      <c r="M6" s="7" t="s">
        <v>144</v>
      </c>
    </row>
    <row r="7" ht="36" customHeight="1" spans="1:13">
      <c r="A7" s="9" t="s">
        <v>9</v>
      </c>
      <c r="B7" s="9"/>
      <c r="C7" s="9"/>
      <c r="D7" s="9"/>
      <c r="E7" s="9"/>
      <c r="F7" s="9"/>
      <c r="G7" s="9"/>
      <c r="H7" s="9">
        <f>SUM(H3:H6)</f>
        <v>4</v>
      </c>
      <c r="I7" s="9"/>
      <c r="J7" s="9"/>
      <c r="K7" s="9">
        <f>SUM(K3:K6)</f>
        <v>2400</v>
      </c>
      <c r="L7" s="9"/>
      <c r="M7" s="9"/>
    </row>
  </sheetData>
  <autoFilter ref="A2:M7">
    <extLst/>
  </autoFilter>
  <mergeCells count="1">
    <mergeCell ref="A1:M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topLeftCell="A5" workbookViewId="0">
      <selection activeCell="A2" sqref="$A2:$XFD2"/>
    </sheetView>
  </sheetViews>
  <sheetFormatPr defaultColWidth="9" defaultRowHeight="13.5"/>
  <cols>
    <col min="1" max="1" width="6.875" customWidth="1"/>
    <col min="2" max="2" width="9.5" customWidth="1"/>
    <col min="3" max="3" width="14.875" customWidth="1"/>
    <col min="5" max="5" width="10.125" customWidth="1"/>
    <col min="11" max="11" width="9.375"/>
    <col min="13" max="13" width="10" customWidth="1"/>
  </cols>
  <sheetData>
    <row r="1" s="1" customFormat="1" ht="27" spans="1:13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76" customHeight="1" spans="1:13">
      <c r="A2" s="5" t="s">
        <v>1</v>
      </c>
      <c r="B2" s="6" t="s">
        <v>11</v>
      </c>
      <c r="C2" s="6" t="s">
        <v>12</v>
      </c>
      <c r="D2" s="6" t="s">
        <v>13</v>
      </c>
      <c r="E2" s="6" t="s">
        <v>124</v>
      </c>
      <c r="F2" s="6" t="s">
        <v>125</v>
      </c>
      <c r="G2" s="6" t="s">
        <v>16</v>
      </c>
      <c r="H2" s="6" t="s">
        <v>17</v>
      </c>
      <c r="I2" s="6" t="s">
        <v>126</v>
      </c>
      <c r="J2" s="6" t="s">
        <v>20</v>
      </c>
      <c r="K2" s="6" t="s">
        <v>21</v>
      </c>
      <c r="L2" s="10" t="s">
        <v>22</v>
      </c>
      <c r="M2" s="6" t="s">
        <v>127</v>
      </c>
    </row>
    <row r="3" s="3" customFormat="1" ht="132" customHeight="1" spans="1:13">
      <c r="A3" s="7">
        <v>1</v>
      </c>
      <c r="B3" s="7" t="s">
        <v>8</v>
      </c>
      <c r="C3" s="8" t="s">
        <v>145</v>
      </c>
      <c r="D3" s="7" t="s">
        <v>24</v>
      </c>
      <c r="E3" s="7" t="s">
        <v>140</v>
      </c>
      <c r="F3" s="7" t="s">
        <v>141</v>
      </c>
      <c r="G3" s="7" t="s">
        <v>27</v>
      </c>
      <c r="H3" s="7">
        <v>1</v>
      </c>
      <c r="I3" s="7" t="s">
        <v>142</v>
      </c>
      <c r="J3" s="7" t="s">
        <v>29</v>
      </c>
      <c r="K3" s="11">
        <v>2718.33</v>
      </c>
      <c r="L3" s="7" t="s">
        <v>143</v>
      </c>
      <c r="M3" s="7" t="s">
        <v>144</v>
      </c>
    </row>
    <row r="4" s="3" customFormat="1" ht="132" customHeight="1" spans="1:13">
      <c r="A4" s="7">
        <v>2</v>
      </c>
      <c r="B4" s="7" t="s">
        <v>8</v>
      </c>
      <c r="C4" s="8" t="s">
        <v>145</v>
      </c>
      <c r="D4" s="7" t="s">
        <v>24</v>
      </c>
      <c r="E4" s="7" t="s">
        <v>134</v>
      </c>
      <c r="F4" s="7" t="s">
        <v>135</v>
      </c>
      <c r="G4" s="7" t="s">
        <v>27</v>
      </c>
      <c r="H4" s="7">
        <v>1</v>
      </c>
      <c r="I4" s="7" t="s">
        <v>136</v>
      </c>
      <c r="J4" s="7" t="s">
        <v>29</v>
      </c>
      <c r="K4" s="11">
        <v>2689.98</v>
      </c>
      <c r="L4" s="7" t="s">
        <v>56</v>
      </c>
      <c r="M4" s="7" t="s">
        <v>137</v>
      </c>
    </row>
    <row r="5" s="3" customFormat="1" ht="132" customHeight="1" spans="1:13">
      <c r="A5" s="7">
        <v>3</v>
      </c>
      <c r="B5" s="7" t="s">
        <v>8</v>
      </c>
      <c r="C5" s="8" t="s">
        <v>145</v>
      </c>
      <c r="D5" s="7" t="s">
        <v>24</v>
      </c>
      <c r="E5" s="7" t="s">
        <v>134</v>
      </c>
      <c r="F5" s="7" t="s">
        <v>135</v>
      </c>
      <c r="G5" s="7" t="s">
        <v>27</v>
      </c>
      <c r="H5" s="7">
        <v>1</v>
      </c>
      <c r="I5" s="7" t="s">
        <v>136</v>
      </c>
      <c r="J5" s="7" t="s">
        <v>29</v>
      </c>
      <c r="K5" s="11">
        <v>2689.98</v>
      </c>
      <c r="L5" s="7" t="s">
        <v>138</v>
      </c>
      <c r="M5" s="7" t="s">
        <v>139</v>
      </c>
    </row>
    <row r="6" s="3" customFormat="1" ht="132" customHeight="1" spans="1:13">
      <c r="A6" s="7">
        <v>4</v>
      </c>
      <c r="B6" s="7" t="s">
        <v>8</v>
      </c>
      <c r="C6" s="8" t="s">
        <v>145</v>
      </c>
      <c r="D6" s="7" t="s">
        <v>24</v>
      </c>
      <c r="E6" s="7" t="s">
        <v>129</v>
      </c>
      <c r="F6" s="7" t="s">
        <v>130</v>
      </c>
      <c r="G6" s="7" t="s">
        <v>27</v>
      </c>
      <c r="H6" s="7">
        <v>1</v>
      </c>
      <c r="I6" s="7" t="s">
        <v>131</v>
      </c>
      <c r="J6" s="7" t="s">
        <v>29</v>
      </c>
      <c r="K6" s="11">
        <v>2708.67</v>
      </c>
      <c r="L6" s="7" t="s">
        <v>132</v>
      </c>
      <c r="M6" s="7" t="s">
        <v>133</v>
      </c>
    </row>
    <row r="7" s="3" customFormat="1" ht="132" customHeight="1" spans="1:13">
      <c r="A7" s="7">
        <v>5</v>
      </c>
      <c r="B7" s="7" t="s">
        <v>8</v>
      </c>
      <c r="C7" s="8" t="s">
        <v>145</v>
      </c>
      <c r="D7" s="7" t="s">
        <v>24</v>
      </c>
      <c r="E7" s="7" t="s">
        <v>146</v>
      </c>
      <c r="F7" s="7" t="s">
        <v>147</v>
      </c>
      <c r="G7" s="7" t="s">
        <v>27</v>
      </c>
      <c r="H7" s="7">
        <v>1</v>
      </c>
      <c r="I7" s="7" t="s">
        <v>148</v>
      </c>
      <c r="J7" s="7" t="s">
        <v>29</v>
      </c>
      <c r="K7" s="11">
        <v>2750.01</v>
      </c>
      <c r="L7" s="7" t="s">
        <v>149</v>
      </c>
      <c r="M7" s="7" t="s">
        <v>150</v>
      </c>
    </row>
    <row r="8" s="3" customFormat="1" ht="132" customHeight="1" spans="1:13">
      <c r="A8" s="7">
        <v>6</v>
      </c>
      <c r="B8" s="7" t="s">
        <v>8</v>
      </c>
      <c r="C8" s="8" t="s">
        <v>145</v>
      </c>
      <c r="D8" s="7" t="s">
        <v>24</v>
      </c>
      <c r="E8" s="7" t="s">
        <v>151</v>
      </c>
      <c r="F8" s="7" t="s">
        <v>152</v>
      </c>
      <c r="G8" s="7" t="s">
        <v>27</v>
      </c>
      <c r="H8" s="7">
        <v>1</v>
      </c>
      <c r="I8" s="7" t="s">
        <v>153</v>
      </c>
      <c r="J8" s="7" t="s">
        <v>65</v>
      </c>
      <c r="K8" s="11">
        <v>2691.84</v>
      </c>
      <c r="L8" s="7" t="s">
        <v>154</v>
      </c>
      <c r="M8" s="7" t="s">
        <v>155</v>
      </c>
    </row>
    <row r="9" ht="36" customHeight="1" spans="1:13">
      <c r="A9" s="9" t="s">
        <v>9</v>
      </c>
      <c r="B9" s="9"/>
      <c r="C9" s="9"/>
      <c r="D9" s="9"/>
      <c r="E9" s="9"/>
      <c r="F9" s="9"/>
      <c r="G9" s="9"/>
      <c r="H9" s="9">
        <f>SUM(H3:H8)</f>
        <v>6</v>
      </c>
      <c r="I9" s="9"/>
      <c r="J9" s="9"/>
      <c r="K9" s="9">
        <f>SUM(K3:K8)</f>
        <v>16248.81</v>
      </c>
      <c r="L9" s="9"/>
      <c r="M9" s="9"/>
    </row>
  </sheetData>
  <autoFilter ref="A2:M9">
    <extLst/>
  </autoFilter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灵活就业社保补贴</vt:lpstr>
      <vt:lpstr>一般性岗位补贴</vt:lpstr>
      <vt:lpstr>吸纳就业困难人员社保补贴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2024-02-05T01:51:00Z</dcterms:created>
  <dcterms:modified xsi:type="dcterms:W3CDTF">2024-04-08T09:56:14Z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A5BB14F931D84F009CA6C1E744B72B3C_13</vt:lpwstr>
  </property>
  <property fmtid="{D5CDD505-2E9C-101B-9397-08002B2CF9AE}" pid="3" name="KSOProductBuildVer">
    <vt:lpwstr>2052-12.1.0.16388</vt:lpwstr>
  </property>
</Properties>
</file>