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62"/>
  </bookViews>
  <sheets>
    <sheet name="汇总表" sheetId="1" r:id="rId1"/>
    <sheet name="灵活就业社保补贴" sheetId="2" r:id="rId2"/>
    <sheet name="就业见习补贴" sheetId="4" r:id="rId3"/>
    <sheet name="吸纳就业困难人员社保补贴" sheetId="3" r:id="rId4"/>
    <sheet name="小微企业社保补贴" sheetId="5" r:id="rId5"/>
  </sheets>
  <definedNames>
    <definedName name="_xlnm._FilterDatabase" localSheetId="1" hidden="1">灵活就业社保补贴!$A$2:$HO$6</definedName>
    <definedName name="_xlnm._FilterDatabase" localSheetId="3" hidden="1">吸纳就业困难人员社保补贴!$A$2:$HM$3</definedName>
    <definedName name="_xlnm._FilterDatabase" localSheetId="2" hidden="1">就业见习补贴!$A$2:$HW$4</definedName>
    <definedName name="_xlnm.Print_Titles" localSheetId="1">灵活就业社保补贴!#REF!</definedName>
    <definedName name="_xlnm.Print_Titles" localSheetId="3">吸纳就业困难人员社保补贴!#REF!</definedName>
  </definedNames>
  <calcPr calcId="144525"/>
</workbook>
</file>

<file path=xl/sharedStrings.xml><?xml version="1.0" encoding="utf-8"?>
<sst xmlns="http://schemas.openxmlformats.org/spreadsheetml/2006/main" count="171" uniqueCount="79">
  <si>
    <t>就业创业政策性补助资金拟发放汇总表</t>
  </si>
  <si>
    <t>序号</t>
  </si>
  <si>
    <t>补贴类型</t>
  </si>
  <si>
    <t>人数（次）</t>
  </si>
  <si>
    <t>金额（元）</t>
  </si>
  <si>
    <t>备注</t>
  </si>
  <si>
    <t>灵活就业社保补贴</t>
  </si>
  <si>
    <t>就业见习补贴</t>
  </si>
  <si>
    <t>吸纳就业困难人员社保补贴</t>
  </si>
  <si>
    <t>小微企业社保补贴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</si>
  <si>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</si>
  <si>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</si>
  <si>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</si>
  <si>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</si>
  <si>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</si>
  <si>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</si>
  <si>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</si>
  <si>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</si>
  <si>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</si>
  <si>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</si>
  <si>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</si>
  <si>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</si>
  <si>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</si>
  <si>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</si>
  <si>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</si>
  <si>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</si>
  <si>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吴艳霞</t>
  </si>
  <si>
    <t>440229********0025</t>
  </si>
  <si>
    <t>202310-202312</t>
  </si>
  <si>
    <t>621756********44931</t>
  </si>
  <si>
    <t>中国银行</t>
  </si>
  <si>
    <t>大龄失业人员2022-06-27</t>
  </si>
  <si>
    <t>大桥镇</t>
  </si>
  <si>
    <t>黄国英</t>
  </si>
  <si>
    <t>440232********3649</t>
  </si>
  <si>
    <t>621728********77826</t>
  </si>
  <si>
    <t>广东乳源农村商业银行股份有限公司</t>
  </si>
  <si>
    <t>大龄就业困难人员2020-12-09</t>
  </si>
  <si>
    <t>肖丽勤</t>
  </si>
  <si>
    <t>440232********2020</t>
  </si>
  <si>
    <t>621467********44804</t>
  </si>
  <si>
    <t>中国建设银行</t>
  </si>
  <si>
    <t>大龄就业困难人员2023-11-21</t>
  </si>
  <si>
    <t>徐玉花</t>
  </si>
  <si>
    <t>522230********0448</t>
  </si>
  <si>
    <t>202310-202311</t>
  </si>
  <si>
    <t>621721********89490</t>
  </si>
  <si>
    <t>中国工商银行</t>
  </si>
  <si>
    <t>大龄就业困难人员2022-07-11</t>
  </si>
  <si>
    <t>就业见习基地名称</t>
  </si>
  <si>
    <t>统一社会信用代码</t>
  </si>
  <si>
    <t>补贴时间</t>
  </si>
  <si>
    <t>备注
（姓名）</t>
  </si>
  <si>
    <t>粤人社规〔2021〕12号每人每月按不高于当地最低工资标准且不高于用人单位实际支付的工作补贴金额给予补贴</t>
  </si>
  <si>
    <t>乳源瑶族自治县民政局</t>
  </si>
  <si>
    <t>114402********33XC</t>
  </si>
  <si>
    <t>20230201-20240131</t>
  </si>
  <si>
    <t>440016********002616</t>
  </si>
  <si>
    <t>20220625                  潮汕职业技术学院</t>
  </si>
  <si>
    <t>林赫涛</t>
  </si>
  <si>
    <t>20230803-20240102</t>
  </si>
  <si>
    <t>20230630                  云南财经大学</t>
  </si>
  <si>
    <t>王欣</t>
  </si>
  <si>
    <t>单位名称</t>
  </si>
  <si>
    <t>企业银行账号</t>
  </si>
  <si>
    <t>粤人社规〔2021〕12号每月按用人单位为符合条件人员实际缴纳的基本养老保险费、基本医疗保险费、失业保险费、工伤保险费、生育保险费给予补贴。</t>
  </si>
  <si>
    <t>韶关辰锐研磨材料有限公司</t>
  </si>
  <si>
    <t>914402********3Q9K</t>
  </si>
  <si>
    <t>440501********000369</t>
  </si>
  <si>
    <t>大龄失业人员2023-05-05</t>
  </si>
  <si>
    <t>蒲叶</t>
  </si>
  <si>
    <t>韶关瑶安电子商务有限公司</t>
  </si>
  <si>
    <t>914402********DL51</t>
  </si>
  <si>
    <t>447261********012</t>
  </si>
  <si>
    <t>中国农业银行</t>
  </si>
  <si>
    <t>毕业2年内高校毕业生</t>
  </si>
  <si>
    <t>伍明浩</t>
  </si>
  <si>
    <t>陈杰</t>
  </si>
  <si>
    <t>李淑珍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</si>
</sst>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仿宋_GB2312"/>
      <charset val="134"/>
    </font>
    <font>
      <b/>
      <sz val="12"/>
      <name val="仿宋_GB2312"/>
      <charset val="134"/>
    </font>
    <font>
      <sz val="11"/>
      <color theme="1"/>
      <name val="仿宋_GB2312"/>
      <charset val="134"/>
    </font>
    <font>
      <sz val="22"/>
      <name val="仿宋_GB2312"/>
      <charset val="134"/>
    </font>
    <font>
      <sz val="10"/>
      <name val="仿宋_GB2312"/>
      <charset val="134"/>
    </font>
    <font>
      <sz val="12"/>
      <color theme="1"/>
      <name val="仿宋_GB2312"/>
      <charset val="134"/>
    </font>
    <font>
      <sz val="12"/>
      <name val="宋体"/>
      <charset val="134"/>
    </font>
    <font>
      <sz val="10"/>
      <color theme="1"/>
      <name val="仿宋_GB2312"/>
      <charset val="134"/>
    </font>
    <font>
      <sz val="9"/>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7" fillId="0" borderId="0"/>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cellStyleXfs>
  <cellXfs count="3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20" applyFont="1" applyFill="1" applyBorder="1" applyAlignment="1">
      <alignment horizontal="center" vertical="center" wrapText="1"/>
    </xf>
    <xf numFmtId="0" fontId="2" fillId="0" borderId="1" xfId="18"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Alignment="1">
      <alignment vertical="center"/>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wrapText="1"/>
    </xf>
    <xf numFmtId="49" fontId="2" fillId="0" borderId="1" xfId="2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20"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C4" sqref="C4"/>
    </sheetView>
  </sheetViews>
  <sheetFormatPr defaultColWidth="9" defaultRowHeight="13.5" outlineLevelRow="6" outlineLevelCol="4"/>
  <cols>
    <col min="1" max="1" width="9.625" style="31" customWidth="1"/>
    <col min="2" max="2" width="31.75" style="31" customWidth="1"/>
    <col min="3" max="4" width="25" style="31" customWidth="1"/>
    <col min="5" max="5" width="25.625" style="31" customWidth="1"/>
    <col min="6" max="16384" width="9" style="31"/>
  </cols>
  <sheetData>
    <row r="1" s="31" customFormat="1" ht="27" spans="1:5">
      <c r="A1" s="32" t="s">
        <v>0</v>
      </c>
      <c r="B1" s="33"/>
      <c r="C1" s="32"/>
      <c r="D1" s="32"/>
      <c r="E1" s="32"/>
    </row>
    <row r="2" s="31" customFormat="1" ht="39" customHeight="1" spans="1:5">
      <c r="A2" s="34" t="s">
        <v>1</v>
      </c>
      <c r="B2" s="35" t="s">
        <v>2</v>
      </c>
      <c r="C2" s="35" t="s">
        <v>3</v>
      </c>
      <c r="D2" s="34" t="s">
        <v>4</v>
      </c>
      <c r="E2" s="35" t="s">
        <v>5</v>
      </c>
    </row>
    <row r="3" s="31" customFormat="1" ht="52" customHeight="1" spans="1:5">
      <c r="A3" s="34">
        <v>1</v>
      </c>
      <c r="B3" s="35" t="s">
        <v>6</v>
      </c>
      <c r="C3" s="34">
        <f>灵活就业社保补贴!H7</f>
        <v>4</v>
      </c>
      <c r="D3" s="34">
        <f>灵活就业社保补贴!L7</f>
        <v>2100</v>
      </c>
      <c r="E3" s="36"/>
    </row>
    <row r="4" s="31" customFormat="1" ht="45" customHeight="1" spans="1:5">
      <c r="A4" s="34">
        <v>2</v>
      </c>
      <c r="B4" s="35" t="s">
        <v>7</v>
      </c>
      <c r="C4" s="34">
        <f>就业见习补贴!H5</f>
        <v>2</v>
      </c>
      <c r="D4" s="34">
        <f>就业见习补贴!K5</f>
        <v>27540</v>
      </c>
      <c r="E4" s="36"/>
    </row>
    <row r="5" s="31" customFormat="1" ht="45" customHeight="1" spans="1:5">
      <c r="A5" s="34">
        <v>3</v>
      </c>
      <c r="B5" s="35" t="s">
        <v>8</v>
      </c>
      <c r="C5" s="34">
        <f>吸纳就业困难人员社保补贴!H4</f>
        <v>1</v>
      </c>
      <c r="D5" s="34">
        <f>吸纳就业困难人员社保补贴!K4</f>
        <v>2743.44</v>
      </c>
      <c r="E5" s="37"/>
    </row>
    <row r="6" s="31" customFormat="1" ht="45" customHeight="1" spans="1:5">
      <c r="A6" s="34">
        <v>4</v>
      </c>
      <c r="B6" s="35" t="s">
        <v>9</v>
      </c>
      <c r="C6" s="34">
        <f>小微企业社保补贴!H6</f>
        <v>3</v>
      </c>
      <c r="D6" s="34">
        <f>小微企业社保补贴!K6</f>
        <v>8193.78</v>
      </c>
      <c r="E6" s="37"/>
    </row>
    <row r="7" s="31" customFormat="1" ht="45" customHeight="1" spans="1:5">
      <c r="A7" s="35" t="s">
        <v>10</v>
      </c>
      <c r="B7" s="35"/>
      <c r="C7" s="34">
        <f>SUM(C3:C6)</f>
        <v>10</v>
      </c>
      <c r="D7" s="34">
        <f>SUM(D3:D6)</f>
        <v>40577.22</v>
      </c>
      <c r="E7" s="38"/>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P6" sqref="P6"/>
    </sheetView>
  </sheetViews>
  <sheetFormatPr defaultColWidth="9" defaultRowHeight="14.25" outlineLevelRow="6"/>
  <cols>
    <col min="1" max="1" width="5.625" style="15" customWidth="1"/>
    <col min="2" max="2" width="9" style="15"/>
    <col min="3" max="3" width="18.5" style="24" customWidth="1"/>
    <col min="4" max="4" width="8.625" style="15" customWidth="1"/>
    <col min="5" max="5" width="7.75" style="15" customWidth="1"/>
    <col min="6" max="16384" width="9" style="15"/>
  </cols>
  <sheetData>
    <row r="1" s="1" customFormat="1" ht="27" spans="1:14">
      <c r="A1" s="5" t="s">
        <v>11</v>
      </c>
      <c r="B1" s="5"/>
      <c r="C1" s="25"/>
      <c r="D1" s="5"/>
      <c r="E1" s="5"/>
      <c r="F1" s="5"/>
      <c r="G1" s="5"/>
      <c r="H1" s="5"/>
      <c r="I1" s="5"/>
      <c r="J1" s="5"/>
      <c r="K1" s="5"/>
      <c r="L1" s="5"/>
      <c r="M1" s="5"/>
      <c r="N1" s="5"/>
    </row>
    <row r="2" s="3" customFormat="1" ht="75" customHeight="1" spans="1:14">
      <c r="A2" s="10" t="s">
        <v>1</v>
      </c>
      <c r="B2" s="26" t="s">
        <v>12</v>
      </c>
      <c r="C2" s="26" t="s">
        <v>13</v>
      </c>
      <c r="D2" s="10" t="s">
        <v>14</v>
      </c>
      <c r="E2" s="10" t="s">
        <v>15</v>
      </c>
      <c r="F2" s="10" t="s">
        <v>16</v>
      </c>
      <c r="G2" s="10" t="s">
        <v>17</v>
      </c>
      <c r="H2" s="10" t="s">
        <v>18</v>
      </c>
      <c r="I2" s="30" t="s">
        <v>19</v>
      </c>
      <c r="J2" s="10" t="s">
        <v>20</v>
      </c>
      <c r="K2" s="10" t="s">
        <v>21</v>
      </c>
      <c r="L2" s="6" t="s">
        <v>22</v>
      </c>
      <c r="M2" s="10" t="s">
        <v>23</v>
      </c>
      <c r="N2" s="10" t="s">
        <v>5</v>
      </c>
    </row>
    <row r="3" s="13" customFormat="1" ht="157" customHeight="1" spans="1:14">
      <c r="A3" s="7">
        <v>1</v>
      </c>
      <c r="B3" s="7" t="s">
        <v>6</v>
      </c>
      <c r="C3" s="8" t="s">
        <v>24</v>
      </c>
      <c r="D3" s="7" t="s">
        <v>25</v>
      </c>
      <c r="E3" s="7" t="s">
        <v>26</v>
      </c>
      <c r="F3" s="7" t="s">
        <v>27</v>
      </c>
      <c r="G3" s="27" t="s">
        <v>28</v>
      </c>
      <c r="H3" s="27">
        <v>1</v>
      </c>
      <c r="I3" s="7" t="s">
        <v>26</v>
      </c>
      <c r="J3" s="7" t="s">
        <v>29</v>
      </c>
      <c r="K3" s="7" t="s">
        <v>30</v>
      </c>
      <c r="L3" s="7">
        <v>600</v>
      </c>
      <c r="M3" s="7" t="s">
        <v>31</v>
      </c>
      <c r="N3" s="7"/>
    </row>
    <row r="4" s="13" customFormat="1" ht="157" customHeight="1" spans="1:14">
      <c r="A4" s="7">
        <v>2</v>
      </c>
      <c r="B4" s="7" t="s">
        <v>6</v>
      </c>
      <c r="C4" s="8" t="s">
        <v>24</v>
      </c>
      <c r="D4" s="7" t="s">
        <v>32</v>
      </c>
      <c r="E4" s="7" t="s">
        <v>33</v>
      </c>
      <c r="F4" s="7" t="s">
        <v>34</v>
      </c>
      <c r="G4" s="27" t="s">
        <v>28</v>
      </c>
      <c r="H4" s="27">
        <v>1</v>
      </c>
      <c r="I4" s="7" t="s">
        <v>33</v>
      </c>
      <c r="J4" s="7" t="s">
        <v>35</v>
      </c>
      <c r="K4" s="7" t="s">
        <v>36</v>
      </c>
      <c r="L4" s="7">
        <v>600</v>
      </c>
      <c r="M4" s="7" t="s">
        <v>37</v>
      </c>
      <c r="N4" s="7"/>
    </row>
    <row r="5" s="13" customFormat="1" ht="157" customHeight="1" spans="1:14">
      <c r="A5" s="7">
        <v>3</v>
      </c>
      <c r="B5" s="7" t="s">
        <v>6</v>
      </c>
      <c r="C5" s="8" t="s">
        <v>24</v>
      </c>
      <c r="D5" s="7" t="s">
        <v>25</v>
      </c>
      <c r="E5" s="7" t="s">
        <v>38</v>
      </c>
      <c r="F5" s="7" t="s">
        <v>39</v>
      </c>
      <c r="G5" s="27">
        <v>202312</v>
      </c>
      <c r="H5" s="27">
        <v>1</v>
      </c>
      <c r="I5" s="7" t="s">
        <v>38</v>
      </c>
      <c r="J5" s="7" t="s">
        <v>40</v>
      </c>
      <c r="K5" s="7" t="s">
        <v>41</v>
      </c>
      <c r="L5" s="7">
        <v>300</v>
      </c>
      <c r="M5" s="7" t="s">
        <v>42</v>
      </c>
      <c r="N5" s="7"/>
    </row>
    <row r="6" s="13" customFormat="1" ht="157" customHeight="1" spans="1:14">
      <c r="A6" s="7">
        <v>4</v>
      </c>
      <c r="B6" s="7" t="s">
        <v>6</v>
      </c>
      <c r="C6" s="8" t="s">
        <v>24</v>
      </c>
      <c r="D6" s="7" t="s">
        <v>25</v>
      </c>
      <c r="E6" s="7" t="s">
        <v>43</v>
      </c>
      <c r="F6" s="7" t="s">
        <v>44</v>
      </c>
      <c r="G6" s="27" t="s">
        <v>45</v>
      </c>
      <c r="H6" s="27">
        <v>1</v>
      </c>
      <c r="I6" s="7" t="s">
        <v>43</v>
      </c>
      <c r="J6" s="7" t="s">
        <v>46</v>
      </c>
      <c r="K6" s="7" t="s">
        <v>47</v>
      </c>
      <c r="L6" s="7">
        <v>600</v>
      </c>
      <c r="M6" s="7" t="s">
        <v>48</v>
      </c>
      <c r="N6" s="7"/>
    </row>
    <row r="7" ht="33" customHeight="1" spans="1:14">
      <c r="A7" s="28" t="s">
        <v>10</v>
      </c>
      <c r="B7" s="28"/>
      <c r="C7" s="29"/>
      <c r="D7" s="28"/>
      <c r="E7" s="28"/>
      <c r="F7" s="28"/>
      <c r="G7" s="28"/>
      <c r="H7" s="28">
        <f>SUM(H3:H6)</f>
        <v>4</v>
      </c>
      <c r="I7" s="28"/>
      <c r="J7" s="28"/>
      <c r="K7" s="28"/>
      <c r="L7" s="28">
        <f>SUM(L3:L6)</f>
        <v>2100</v>
      </c>
      <c r="M7" s="28"/>
      <c r="N7" s="28"/>
    </row>
  </sheetData>
  <mergeCells count="1">
    <mergeCell ref="A1:N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P3" sqref="P3"/>
    </sheetView>
  </sheetViews>
  <sheetFormatPr defaultColWidth="9" defaultRowHeight="13.5" outlineLevelRow="4"/>
  <cols>
    <col min="1" max="1" width="7.375" style="4" customWidth="1"/>
    <col min="2" max="2" width="10.25" style="4" customWidth="1"/>
    <col min="3" max="3" width="14.75" style="4" customWidth="1"/>
    <col min="4" max="12" width="9" style="4"/>
    <col min="13" max="13" width="9.875" style="4" customWidth="1"/>
    <col min="14" max="16384" width="9" style="4"/>
  </cols>
  <sheetData>
    <row r="1" s="1" customFormat="1" ht="27" spans="1:13">
      <c r="A1" s="5" t="s">
        <v>11</v>
      </c>
      <c r="B1" s="5"/>
      <c r="C1" s="5"/>
      <c r="D1" s="5"/>
      <c r="E1" s="5"/>
      <c r="F1" s="5"/>
      <c r="G1" s="5"/>
      <c r="H1" s="5"/>
      <c r="I1" s="5"/>
      <c r="J1" s="5"/>
      <c r="K1" s="5"/>
      <c r="L1" s="5"/>
      <c r="M1" s="5"/>
    </row>
    <row r="2" s="22" customFormat="1" ht="63" customHeight="1" spans="1:13">
      <c r="A2" s="11" t="s">
        <v>1</v>
      </c>
      <c r="B2" s="11" t="s">
        <v>12</v>
      </c>
      <c r="C2" s="11" t="s">
        <v>13</v>
      </c>
      <c r="D2" s="11" t="s">
        <v>14</v>
      </c>
      <c r="E2" s="11" t="s">
        <v>49</v>
      </c>
      <c r="F2" s="11" t="s">
        <v>50</v>
      </c>
      <c r="G2" s="11" t="s">
        <v>51</v>
      </c>
      <c r="H2" s="11" t="s">
        <v>18</v>
      </c>
      <c r="I2" s="11" t="s">
        <v>20</v>
      </c>
      <c r="J2" s="10" t="s">
        <v>21</v>
      </c>
      <c r="K2" s="11" t="s">
        <v>22</v>
      </c>
      <c r="L2" s="11" t="s">
        <v>23</v>
      </c>
      <c r="M2" s="11" t="s">
        <v>52</v>
      </c>
    </row>
    <row r="3" s="13" customFormat="1" ht="126" customHeight="1" spans="1:13">
      <c r="A3" s="7">
        <v>1</v>
      </c>
      <c r="B3" s="7" t="s">
        <v>7</v>
      </c>
      <c r="C3" s="8" t="s">
        <v>53</v>
      </c>
      <c r="D3" s="7" t="s">
        <v>25</v>
      </c>
      <c r="E3" s="7" t="s">
        <v>54</v>
      </c>
      <c r="F3" s="7" t="s">
        <v>55</v>
      </c>
      <c r="G3" s="7" t="s">
        <v>56</v>
      </c>
      <c r="H3" s="7">
        <v>1</v>
      </c>
      <c r="I3" s="7" t="s">
        <v>57</v>
      </c>
      <c r="J3" s="7" t="s">
        <v>41</v>
      </c>
      <c r="K3" s="7">
        <v>19440</v>
      </c>
      <c r="L3" s="7" t="s">
        <v>58</v>
      </c>
      <c r="M3" s="23" t="s">
        <v>59</v>
      </c>
    </row>
    <row r="4" s="13" customFormat="1" ht="126" customHeight="1" spans="1:13">
      <c r="A4" s="7">
        <v>2</v>
      </c>
      <c r="B4" s="7" t="s">
        <v>7</v>
      </c>
      <c r="C4" s="8" t="s">
        <v>53</v>
      </c>
      <c r="D4" s="7" t="s">
        <v>25</v>
      </c>
      <c r="E4" s="7" t="s">
        <v>54</v>
      </c>
      <c r="F4" s="7" t="s">
        <v>55</v>
      </c>
      <c r="G4" s="7" t="s">
        <v>60</v>
      </c>
      <c r="H4" s="7">
        <v>1</v>
      </c>
      <c r="I4" s="7" t="s">
        <v>57</v>
      </c>
      <c r="J4" s="7" t="s">
        <v>41</v>
      </c>
      <c r="K4" s="7">
        <v>8100</v>
      </c>
      <c r="L4" s="7" t="s">
        <v>61</v>
      </c>
      <c r="M4" s="23" t="s">
        <v>62</v>
      </c>
    </row>
    <row r="5" ht="36" customHeight="1" spans="1:13">
      <c r="A5" s="9" t="s">
        <v>10</v>
      </c>
      <c r="B5" s="9"/>
      <c r="C5" s="9"/>
      <c r="D5" s="9"/>
      <c r="E5" s="9"/>
      <c r="F5" s="9"/>
      <c r="G5" s="9"/>
      <c r="H5" s="9">
        <f>SUM(H3:H4)</f>
        <v>2</v>
      </c>
      <c r="I5" s="9"/>
      <c r="J5" s="9"/>
      <c r="K5" s="9">
        <f>SUM(K3:K4)</f>
        <v>27540</v>
      </c>
      <c r="L5" s="9"/>
      <c r="M5" s="9"/>
    </row>
  </sheetData>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M2" sqref="M2"/>
    </sheetView>
  </sheetViews>
  <sheetFormatPr defaultColWidth="9" defaultRowHeight="14.25" outlineLevelRow="3"/>
  <cols>
    <col min="1" max="1" width="5.625" style="15" customWidth="1"/>
    <col min="2" max="2" width="9.125" style="15"/>
    <col min="3" max="3" width="14.5" style="15" customWidth="1"/>
    <col min="4" max="7" width="9" style="15" customWidth="1"/>
    <col min="8" max="8" width="10" style="15" customWidth="1"/>
    <col min="9" max="10" width="9" style="15"/>
    <col min="11" max="11" width="9.375" style="15"/>
    <col min="12" max="12" width="9" style="15"/>
    <col min="13" max="13" width="10" style="15" customWidth="1"/>
    <col min="14" max="16384" width="9" style="15"/>
  </cols>
  <sheetData>
    <row r="1" s="1" customFormat="1" ht="27" spans="1:13">
      <c r="A1" s="5" t="s">
        <v>11</v>
      </c>
      <c r="B1" s="5"/>
      <c r="C1" s="5"/>
      <c r="D1" s="5"/>
      <c r="E1" s="5"/>
      <c r="F1" s="5"/>
      <c r="G1" s="5"/>
      <c r="H1" s="5"/>
      <c r="I1" s="5"/>
      <c r="J1" s="5"/>
      <c r="K1" s="5"/>
      <c r="L1" s="5"/>
      <c r="M1" s="5"/>
    </row>
    <row r="2" s="13" customFormat="1" ht="76" customHeight="1" spans="1:13">
      <c r="A2" s="16" t="s">
        <v>1</v>
      </c>
      <c r="B2" s="6" t="s">
        <v>12</v>
      </c>
      <c r="C2" s="6" t="s">
        <v>13</v>
      </c>
      <c r="D2" s="6" t="s">
        <v>14</v>
      </c>
      <c r="E2" s="6" t="s">
        <v>63</v>
      </c>
      <c r="F2" s="6" t="s">
        <v>50</v>
      </c>
      <c r="G2" s="6" t="s">
        <v>17</v>
      </c>
      <c r="H2" s="6" t="s">
        <v>18</v>
      </c>
      <c r="I2" s="6" t="s">
        <v>64</v>
      </c>
      <c r="J2" s="6" t="s">
        <v>21</v>
      </c>
      <c r="K2" s="6" t="s">
        <v>22</v>
      </c>
      <c r="L2" s="19" t="s">
        <v>23</v>
      </c>
      <c r="M2" s="11" t="s">
        <v>52</v>
      </c>
    </row>
    <row r="3" s="14" customFormat="1" ht="143" customHeight="1" spans="1:13">
      <c r="A3" s="7">
        <v>1</v>
      </c>
      <c r="B3" s="7" t="s">
        <v>8</v>
      </c>
      <c r="C3" s="8" t="s">
        <v>65</v>
      </c>
      <c r="D3" s="7" t="s">
        <v>25</v>
      </c>
      <c r="E3" s="7" t="s">
        <v>66</v>
      </c>
      <c r="F3" s="7" t="s">
        <v>67</v>
      </c>
      <c r="G3" s="7" t="s">
        <v>28</v>
      </c>
      <c r="H3" s="17">
        <v>1</v>
      </c>
      <c r="I3" s="7" t="s">
        <v>68</v>
      </c>
      <c r="J3" s="7" t="s">
        <v>41</v>
      </c>
      <c r="K3" s="20">
        <v>2743.44</v>
      </c>
      <c r="L3" s="7" t="s">
        <v>69</v>
      </c>
      <c r="M3" s="17" t="s">
        <v>70</v>
      </c>
    </row>
    <row r="4" ht="33" customHeight="1" spans="1:13">
      <c r="A4" s="18" t="s">
        <v>10</v>
      </c>
      <c r="B4" s="18"/>
      <c r="C4" s="18"/>
      <c r="D4" s="18"/>
      <c r="E4" s="18"/>
      <c r="F4" s="18"/>
      <c r="G4" s="18"/>
      <c r="H4" s="18">
        <f>SUM(H3:H3)</f>
        <v>1</v>
      </c>
      <c r="I4" s="18"/>
      <c r="J4" s="18"/>
      <c r="K4" s="18">
        <f>SUM(K3:K3)</f>
        <v>2743.44</v>
      </c>
      <c r="L4" s="18"/>
      <c r="M4" s="21"/>
    </row>
  </sheetData>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6"/>
  <sheetViews>
    <sheetView topLeftCell="A3" workbookViewId="0">
      <selection activeCell="O2" sqref="O2"/>
    </sheetView>
  </sheetViews>
  <sheetFormatPr defaultColWidth="9" defaultRowHeight="13.5" outlineLevelRow="5"/>
  <cols>
    <col min="1" max="2" width="9" style="4"/>
    <col min="3" max="3" width="13.5" style="4" customWidth="1"/>
    <col min="4" max="12" width="9" style="4"/>
    <col min="13" max="13" width="10.125" style="4" customWidth="1"/>
    <col min="14" max="16384" width="9" style="4"/>
  </cols>
  <sheetData>
    <row r="1" s="1" customFormat="1" ht="27" spans="1:13">
      <c r="A1" s="5" t="s">
        <v>11</v>
      </c>
      <c r="B1" s="5"/>
      <c r="C1" s="5"/>
      <c r="D1" s="5"/>
      <c r="E1" s="5"/>
      <c r="F1" s="5"/>
      <c r="G1" s="5"/>
      <c r="H1" s="5"/>
      <c r="I1" s="5"/>
      <c r="J1" s="5"/>
      <c r="K1" s="5"/>
      <c r="L1" s="5"/>
      <c r="M1" s="5"/>
    </row>
    <row r="2" s="2" customFormat="1" ht="57" customHeight="1" spans="1:13">
      <c r="A2" s="6" t="s">
        <v>1</v>
      </c>
      <c r="B2" s="6" t="s">
        <v>12</v>
      </c>
      <c r="C2" s="6" t="s">
        <v>13</v>
      </c>
      <c r="D2" s="6" t="s">
        <v>14</v>
      </c>
      <c r="E2" s="6" t="s">
        <v>63</v>
      </c>
      <c r="F2" s="6" t="s">
        <v>50</v>
      </c>
      <c r="G2" s="6" t="s">
        <v>17</v>
      </c>
      <c r="H2" s="6" t="s">
        <v>18</v>
      </c>
      <c r="I2" s="6" t="s">
        <v>20</v>
      </c>
      <c r="J2" s="10" t="s">
        <v>21</v>
      </c>
      <c r="K2" s="6" t="s">
        <v>22</v>
      </c>
      <c r="L2" s="6" t="s">
        <v>23</v>
      </c>
      <c r="M2" s="11" t="s">
        <v>52</v>
      </c>
    </row>
    <row r="3" s="3" customFormat="1" ht="123" customHeight="1" spans="1:237">
      <c r="A3" s="7">
        <v>1</v>
      </c>
      <c r="B3" s="7" t="s">
        <v>9</v>
      </c>
      <c r="C3" s="8" t="s">
        <v>65</v>
      </c>
      <c r="D3" s="7" t="s">
        <v>25</v>
      </c>
      <c r="E3" s="7" t="s">
        <v>71</v>
      </c>
      <c r="F3" s="7" t="s">
        <v>72</v>
      </c>
      <c r="G3" s="7" t="s">
        <v>28</v>
      </c>
      <c r="H3" s="7">
        <v>1</v>
      </c>
      <c r="I3" s="12" t="s">
        <v>73</v>
      </c>
      <c r="J3" s="7" t="s">
        <v>74</v>
      </c>
      <c r="K3" s="7">
        <v>2739.66</v>
      </c>
      <c r="L3" s="7" t="s">
        <v>75</v>
      </c>
      <c r="M3" s="7" t="s">
        <v>76</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row>
    <row r="4" s="3" customFormat="1" ht="123" customHeight="1" spans="1:237">
      <c r="A4" s="7">
        <v>2</v>
      </c>
      <c r="B4" s="7" t="s">
        <v>9</v>
      </c>
      <c r="C4" s="8" t="s">
        <v>65</v>
      </c>
      <c r="D4" s="7" t="s">
        <v>25</v>
      </c>
      <c r="E4" s="7" t="s">
        <v>71</v>
      </c>
      <c r="F4" s="7" t="s">
        <v>72</v>
      </c>
      <c r="G4" s="7" t="s">
        <v>28</v>
      </c>
      <c r="H4" s="7">
        <v>1</v>
      </c>
      <c r="I4" s="12" t="s">
        <v>73</v>
      </c>
      <c r="J4" s="7" t="s">
        <v>74</v>
      </c>
      <c r="K4" s="7">
        <v>2732.46</v>
      </c>
      <c r="L4" s="7" t="s">
        <v>75</v>
      </c>
      <c r="M4" s="7" t="s">
        <v>77</v>
      </c>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row>
    <row r="5" s="3" customFormat="1" ht="123" customHeight="1" spans="1:237">
      <c r="A5" s="7">
        <v>3</v>
      </c>
      <c r="B5" s="7" t="s">
        <v>9</v>
      </c>
      <c r="C5" s="8" t="s">
        <v>65</v>
      </c>
      <c r="D5" s="7" t="s">
        <v>25</v>
      </c>
      <c r="E5" s="7" t="s">
        <v>71</v>
      </c>
      <c r="F5" s="7" t="s">
        <v>72</v>
      </c>
      <c r="G5" s="7" t="s">
        <v>28</v>
      </c>
      <c r="H5" s="7">
        <v>1</v>
      </c>
      <c r="I5" s="12" t="s">
        <v>73</v>
      </c>
      <c r="J5" s="7" t="s">
        <v>74</v>
      </c>
      <c r="K5" s="7">
        <v>2721.66</v>
      </c>
      <c r="L5" s="7" t="s">
        <v>75</v>
      </c>
      <c r="M5" s="7" t="s">
        <v>78</v>
      </c>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row>
    <row r="6" ht="36" customHeight="1" spans="1:13">
      <c r="A6" s="9" t="s">
        <v>10</v>
      </c>
      <c r="B6" s="9"/>
      <c r="C6" s="9"/>
      <c r="D6" s="9"/>
      <c r="E6" s="9"/>
      <c r="F6" s="9"/>
      <c r="G6" s="9"/>
      <c r="H6" s="9">
        <f>SUM(H3:H5)</f>
        <v>3</v>
      </c>
      <c r="I6" s="9"/>
      <c r="J6" s="9"/>
      <c r="K6" s="9">
        <f>SUM(K3:K5)</f>
        <v>8193.78</v>
      </c>
      <c r="L6" s="9"/>
      <c r="M6" s="9"/>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灵活就业社保补贴</vt:lpstr>
      <vt:lpstr>就业见习补贴</vt:lpstr>
      <vt:lpstr>吸纳就业困难人员社保补贴</vt:lpstr>
      <vt:lpstr>小微企业社保补贴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2024-03-25T02:52:58Z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5CC871E1484B498B83B4285EC6A0F41E_13</vt:lpwstr>
  </property>
  <property fmtid="{D5CDD505-2E9C-101B-9397-08002B2CF9AE}" pid="3" name="KSOProductBuildVer">
    <vt:lpwstr>2052-11.1.0.14309</vt:lpwstr>
  </property>
</Properties>
</file>