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800" windowHeight="9690" tabRatio="562"/>
  </bookViews>
  <sheets>
    <sheet name="汇总表" sheetId="1" r:id="rId1"/>
    <sheet name="灵活就业社保补贴" sheetId="2" r:id="rId2"/>
    <sheet name="高校毕业生基层岗位补贴" sheetId="3" r:id="rId3"/>
    <sheet name="就业见习补贴" sheetId="4" r:id="rId4"/>
  </sheets>
  <definedNames>
    <definedName name="_xlnm._FilterDatabase" localSheetId="1" hidden="1">灵活就业社保补贴!$A$2:$IE$28</definedName>
    <definedName name="_xlnm._FilterDatabase" localSheetId="2" hidden="1">高校毕业生基层岗位补贴!$A$2:$IE$4</definedName>
    <definedName name="_xlnm._FilterDatabase" localSheetId="3" hidden="1">就业见习补贴!$A$2:$IN$9</definedName>
    <definedName name="_xlnm.Print_Titles" localSheetId="1">灵活就业社保补贴!$2:$2</definedName>
    <definedName name="_xlnm.Print_Titles" localSheetId="2">高校毕业生基层岗位补贴!$2:$2</definedName>
  </definedNames>
  <calcPr calcId="144525"/>
</workbook>
</file>

<file path=xl/sharedStrings.xml><?xml version="1.0" encoding="utf-8"?>
<sst xmlns="http://schemas.openxmlformats.org/spreadsheetml/2006/main" count="371" uniqueCount="166">
  <si>
    <t>就业创业政策性补助资金拟发放汇总表</t>
  </si>
  <si>
    <t>序号</t>
  </si>
  <si>
    <t>补贴类型</t>
  </si>
  <si>
    <t>人数（次）</t>
  </si>
  <si>
    <t>金额（元）</t>
  </si>
  <si>
    <t>备注</t>
  </si>
  <si>
    <t>灵活就业社保补贴</t>
  </si>
  <si>
    <t>高校毕业生基层岗位补贴</t>
  </si>
  <si>
    <t>就业见习补贴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</si>
  <si>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</si>
  <si>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</si>
  <si>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</si>
  <si>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</si>
  <si>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</si>
  <si>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</si>
  <si>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</si>
  <si>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</si>
  <si>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</si>
  <si>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</si>
  <si>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</si>
  <si>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</si>
  <si>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</si>
  <si>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</si>
  <si>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</si>
  <si>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桂头镇</t>
  </si>
  <si>
    <t>王继成</t>
  </si>
  <si>
    <t>440232********2010</t>
  </si>
  <si>
    <t>202310-202312</t>
  </si>
  <si>
    <t>621728********86852</t>
  </si>
  <si>
    <t>广东乳源农村商业银行股份有限公司</t>
  </si>
  <si>
    <t>大龄失业人员2022-01-20</t>
  </si>
  <si>
    <t>大布镇</t>
  </si>
  <si>
    <t>黄新慧</t>
  </si>
  <si>
    <t>440232********6015</t>
  </si>
  <si>
    <t>621728********19016</t>
  </si>
  <si>
    <t>大龄失业人员2022-04-13</t>
  </si>
  <si>
    <t>大桥镇</t>
  </si>
  <si>
    <r>
      <rPr>
        <sz val="12"/>
        <rFont val="宋体"/>
        <charset val="134"/>
      </rPr>
      <t>禤</t>
    </r>
    <r>
      <rPr>
        <sz val="12"/>
        <rFont val="仿宋_GB2312"/>
        <charset val="134"/>
      </rPr>
      <t>桂香</t>
    </r>
  </si>
  <si>
    <t>440232********6041</t>
  </si>
  <si>
    <t>621728********30154</t>
  </si>
  <si>
    <t>大龄失业人员2022-08-08</t>
  </si>
  <si>
    <t>聂求娣</t>
  </si>
  <si>
    <t>440232********6048</t>
  </si>
  <si>
    <t>622823********90770</t>
  </si>
  <si>
    <t>中国农业银行</t>
  </si>
  <si>
    <t>大龄就业困难人员2021-07-27</t>
  </si>
  <si>
    <t>乳城镇</t>
  </si>
  <si>
    <t>吴全娣</t>
  </si>
  <si>
    <t>440232********0023</t>
  </si>
  <si>
    <t>621756********15949</t>
  </si>
  <si>
    <t>中国银行</t>
  </si>
  <si>
    <t>大龄就业困难人员2020-12-17</t>
  </si>
  <si>
    <t>龚雪连</t>
  </si>
  <si>
    <t>440221********5928</t>
  </si>
  <si>
    <t>622823********97560</t>
  </si>
  <si>
    <t>大龄就业困难人员2021-10-25</t>
  </si>
  <si>
    <t>冯福英</t>
  </si>
  <si>
    <t>440232********2048</t>
  </si>
  <si>
    <t>622823********50465</t>
  </si>
  <si>
    <t>大龄就业困难人员2021-09-30</t>
  </si>
  <si>
    <t>欧耀洁</t>
  </si>
  <si>
    <t>441781********2348</t>
  </si>
  <si>
    <t>621728********30453</t>
  </si>
  <si>
    <t>大龄失业人员2023-01-19</t>
  </si>
  <si>
    <t>陈泽彪</t>
  </si>
  <si>
    <t>440232********2019</t>
  </si>
  <si>
    <t>621728********88390</t>
  </si>
  <si>
    <t>大龄就业困难人员2021-09-23</t>
  </si>
  <si>
    <t>张东勤</t>
  </si>
  <si>
    <t>440232********6417</t>
  </si>
  <si>
    <t>621728********37296</t>
  </si>
  <si>
    <t>大龄就业困难人员
2020-12-03</t>
  </si>
  <si>
    <t>邱新富</t>
  </si>
  <si>
    <t>440232********2053</t>
  </si>
  <si>
    <t>621797********40609</t>
  </si>
  <si>
    <t>中国邮政储蓄银行</t>
  </si>
  <si>
    <t>大龄失业人员2022-06-16</t>
  </si>
  <si>
    <t>李春爱</t>
  </si>
  <si>
    <t>431081********0061</t>
  </si>
  <si>
    <t>622823********32162</t>
  </si>
  <si>
    <t xml:space="preserve">大龄失业人员2022-05-17 </t>
  </si>
  <si>
    <t>廖海霞</t>
  </si>
  <si>
    <t>440221********1926</t>
  </si>
  <si>
    <t>621467********10473</t>
  </si>
  <si>
    <t>中国建设银行</t>
  </si>
  <si>
    <t>大龄失业人员2022-10-18</t>
  </si>
  <si>
    <t>一六镇</t>
  </si>
  <si>
    <t>秦雪英</t>
  </si>
  <si>
    <t>440232********1322</t>
  </si>
  <si>
    <t>621728********52441</t>
  </si>
  <si>
    <t>大龄就业困难人员2021-07-28</t>
  </si>
  <si>
    <t>刘雪英</t>
  </si>
  <si>
    <t>440232********132X</t>
  </si>
  <si>
    <t>622823********01967</t>
  </si>
  <si>
    <t>大龄失业人员2021-11-22</t>
  </si>
  <si>
    <t>邓小英</t>
  </si>
  <si>
    <t>362323********072X</t>
  </si>
  <si>
    <t>621728********91523</t>
  </si>
  <si>
    <t>大龄就业困难人员2021-04-25</t>
  </si>
  <si>
    <t>秦梅英</t>
  </si>
  <si>
    <t>440232********136X</t>
  </si>
  <si>
    <t>621467********33209</t>
  </si>
  <si>
    <t>大龄失业人员2022-08-17</t>
  </si>
  <si>
    <t>肖美英</t>
  </si>
  <si>
    <t>440232********5224</t>
  </si>
  <si>
    <t>621728********96402</t>
  </si>
  <si>
    <t>大龄就业困难人员2021-12-20</t>
  </si>
  <si>
    <t>曾新娣</t>
  </si>
  <si>
    <t>440232********2044</t>
  </si>
  <si>
    <t>621728********57588</t>
  </si>
  <si>
    <t>大龄失业人员2022-09-16</t>
  </si>
  <si>
    <t>孔桂莲</t>
  </si>
  <si>
    <t>440221********5227</t>
  </si>
  <si>
    <t>621797********83762</t>
  </si>
  <si>
    <t>大龄就业困难人员2020-08-20</t>
  </si>
  <si>
    <t>范婉菲</t>
  </si>
  <si>
    <t>441881********5623</t>
  </si>
  <si>
    <t>622823********40663</t>
  </si>
  <si>
    <t>大龄就业困难人员2020-05-25</t>
  </si>
  <si>
    <t>吴素玲</t>
  </si>
  <si>
    <t>440221********3021</t>
  </si>
  <si>
    <t>621728********36413</t>
  </si>
  <si>
    <t>大龄就业困难人员2023-07-06</t>
  </si>
  <si>
    <t>莫海梅</t>
  </si>
  <si>
    <t>440232********2023</t>
  </si>
  <si>
    <t>621756********01092</t>
  </si>
  <si>
    <t>大龄失业人员2023-03-02</t>
  </si>
  <si>
    <t>朱福妹</t>
  </si>
  <si>
    <t>440232********0522</t>
  </si>
  <si>
    <t>622823********97765</t>
  </si>
  <si>
    <t>大龄失业人员2022-06-13</t>
  </si>
  <si>
    <t>陈碧霞</t>
  </si>
  <si>
    <t>440203********6124</t>
  </si>
  <si>
    <t>621721********99109</t>
  </si>
  <si>
    <t>中国工商银行</t>
  </si>
  <si>
    <t>大龄失业人员2023-02-06</t>
  </si>
  <si>
    <t>韶人社函[2020]133号最低工资标准50%</t>
  </si>
  <si>
    <t>江俊杰</t>
  </si>
  <si>
    <t>440232********0054</t>
  </si>
  <si>
    <t>621721********33291</t>
  </si>
  <si>
    <t>毕业2年内高校毕业生
/
双百计划</t>
  </si>
  <si>
    <t>单位名称</t>
  </si>
  <si>
    <t>统一社会信用代码</t>
  </si>
  <si>
    <t>粤人社规〔2021〕12号每人每月按不高于当地最低工资标准且不高于用人单位实际支付的工作补贴金额给予补贴。</t>
  </si>
  <si>
    <t>中国人民政治协商会议广东省乳源瑶族自治县委员会办公室</t>
  </si>
  <si>
    <t>114402********1292</t>
  </si>
  <si>
    <t>440016********000827</t>
  </si>
  <si>
    <t>20230630                  广东财经大学华商院</t>
  </si>
  <si>
    <t>许文杰</t>
  </si>
  <si>
    <t>20230629                  广东海洋大学</t>
  </si>
  <si>
    <t>叶烨斌</t>
  </si>
  <si>
    <t>乳源瑶族自治县诗韵幼儿园</t>
  </si>
  <si>
    <t>524402********1X4</t>
  </si>
  <si>
    <t>440501********000025</t>
  </si>
  <si>
    <t>19440</t>
  </si>
  <si>
    <t>20230208                16-24岁失业青年</t>
  </si>
  <si>
    <t>许秋婷</t>
  </si>
  <si>
    <t>韶关胜蓝电子科技有限公司</t>
  </si>
  <si>
    <t>914402********6M04</t>
  </si>
  <si>
    <t>440501********000202</t>
  </si>
  <si>
    <t>20230630                  茂名职业技术学院</t>
  </si>
  <si>
    <t>李嘉斌</t>
  </si>
  <si>
    <t>20231026                 16-24岁失业青年</t>
  </si>
  <si>
    <t>盘少杰</t>
  </si>
  <si>
    <t>20231018                    16-24岁失业青年</t>
  </si>
  <si>
    <t>林文俊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</si>
</sst>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仿宋_GB2312"/>
      <charset val="134"/>
    </font>
    <font>
      <sz val="12"/>
      <color theme="1"/>
      <name val="宋体"/>
      <charset val="134"/>
      <scheme val="minor"/>
    </font>
    <font>
      <sz val="22"/>
      <name val="仿宋_GB2312"/>
      <charset val="134"/>
    </font>
    <font>
      <b/>
      <sz val="12"/>
      <name val="仿宋_GB2312"/>
      <charset val="134"/>
    </font>
    <font>
      <sz val="11"/>
      <name val="仿宋_GB2312"/>
      <charset val="134"/>
    </font>
    <font>
      <sz val="12"/>
      <color theme="1"/>
      <name val="仿宋_GB2312"/>
      <charset val="134"/>
    </font>
    <font>
      <sz val="9"/>
      <name val="仿宋_GB2312"/>
      <charset val="134"/>
    </font>
    <font>
      <sz val="9"/>
      <color theme="1"/>
      <name val="仿宋_GB2312"/>
      <charset val="134"/>
    </font>
    <font>
      <sz val="12"/>
      <name val="宋体"/>
      <charset val="134"/>
    </font>
    <font>
      <sz val="22"/>
      <name val="宋体"/>
      <charset val="134"/>
    </font>
    <font>
      <sz val="14"/>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5"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xf numFmtId="0" fontId="9" fillId="0" borderId="0"/>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9" borderId="0" applyNumberFormat="0" applyBorder="0" applyAlignment="0" applyProtection="0">
      <alignment vertical="center"/>
    </xf>
    <xf numFmtId="0" fontId="19" fillId="0" borderId="7" applyNumberFormat="0" applyFill="0" applyAlignment="0" applyProtection="0">
      <alignment vertical="center"/>
    </xf>
    <xf numFmtId="0" fontId="16" fillId="10" borderId="0" applyNumberFormat="0" applyBorder="0" applyAlignment="0" applyProtection="0">
      <alignment vertical="center"/>
    </xf>
    <xf numFmtId="0" fontId="25" fillId="11" borderId="8" applyNumberFormat="0" applyAlignment="0" applyProtection="0">
      <alignment vertical="center"/>
    </xf>
    <xf numFmtId="0" fontId="26" fillId="11" borderId="4" applyNumberFormat="0" applyAlignment="0" applyProtection="0">
      <alignment vertical="center"/>
    </xf>
    <xf numFmtId="0" fontId="27" fillId="12" borderId="9"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0" fillId="0" borderId="0">
      <alignment vertical="center"/>
    </xf>
    <xf numFmtId="0" fontId="9" fillId="0" borderId="0">
      <alignment vertical="center"/>
    </xf>
  </cellStyleXfs>
  <cellXfs count="3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18"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4" fillId="0" borderId="1" xfId="5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0" xfId="0" applyFont="1" applyFill="1" applyAlignment="1">
      <alignment vertical="center"/>
    </xf>
    <xf numFmtId="0" fontId="4" fillId="0" borderId="1" xfId="20" applyFont="1" applyFill="1" applyBorder="1" applyAlignment="1">
      <alignment horizontal="center" vertical="center" wrapText="1"/>
    </xf>
    <xf numFmtId="49" fontId="4" fillId="0" borderId="1" xfId="2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workbookViewId="0">
      <selection activeCell="C8" sqref="C8"/>
    </sheetView>
  </sheetViews>
  <sheetFormatPr defaultColWidth="9" defaultRowHeight="13.5" outlineLevelRow="5" outlineLevelCol="4"/>
  <cols>
    <col min="1" max="1" width="9.625" style="26" customWidth="1"/>
    <col min="2" max="2" width="31.75" style="26" customWidth="1"/>
    <col min="3" max="4" width="25" style="26" customWidth="1"/>
    <col min="5" max="5" width="25.625" style="26" customWidth="1"/>
    <col min="6" max="16384" width="9" style="26"/>
  </cols>
  <sheetData>
    <row r="1" s="26" customFormat="1" ht="27" spans="1:5">
      <c r="A1" s="27" t="s">
        <v>0</v>
      </c>
      <c r="B1" s="28"/>
      <c r="C1" s="27"/>
      <c r="D1" s="27"/>
      <c r="E1" s="27"/>
    </row>
    <row r="2" s="26" customFormat="1" ht="39" customHeight="1" spans="1:5">
      <c r="A2" s="29" t="s">
        <v>1</v>
      </c>
      <c r="B2" s="30" t="s">
        <v>2</v>
      </c>
      <c r="C2" s="30" t="s">
        <v>3</v>
      </c>
      <c r="D2" s="29" t="s">
        <v>4</v>
      </c>
      <c r="E2" s="30" t="s">
        <v>5</v>
      </c>
    </row>
    <row r="3" s="26" customFormat="1" ht="52" customHeight="1" spans="1:5">
      <c r="A3" s="29">
        <v>1</v>
      </c>
      <c r="B3" s="30" t="s">
        <v>6</v>
      </c>
      <c r="C3" s="29">
        <f>灵活就业社保补贴!H28</f>
        <v>25</v>
      </c>
      <c r="D3" s="29">
        <f>灵活就业社保补贴!L28</f>
        <v>18000</v>
      </c>
      <c r="E3" s="31"/>
    </row>
    <row r="4" s="26" customFormat="1" ht="45" customHeight="1" spans="1:5">
      <c r="A4" s="29">
        <v>2</v>
      </c>
      <c r="B4" s="30" t="s">
        <v>7</v>
      </c>
      <c r="C4" s="29">
        <f>高校毕业生基层岗位补贴!H4</f>
        <v>1</v>
      </c>
      <c r="D4" s="29">
        <f>高校毕业生基层岗位补贴!L4</f>
        <v>2430</v>
      </c>
      <c r="E4" s="31"/>
    </row>
    <row r="5" s="26" customFormat="1" ht="45" customHeight="1" spans="1:5">
      <c r="A5" s="29">
        <v>3</v>
      </c>
      <c r="B5" s="30" t="s">
        <v>8</v>
      </c>
      <c r="C5" s="29">
        <f>就业见习补贴!G9</f>
        <v>6</v>
      </c>
      <c r="D5" s="29">
        <f>就业见习补贴!J9</f>
        <v>14580</v>
      </c>
      <c r="E5" s="31"/>
    </row>
    <row r="6" s="26" customFormat="1" ht="45" customHeight="1" spans="1:5">
      <c r="A6" s="30" t="s">
        <v>9</v>
      </c>
      <c r="B6" s="30"/>
      <c r="C6" s="29">
        <f>SUM(C3:C5)</f>
        <v>32</v>
      </c>
      <c r="D6" s="29">
        <f>SUM(D3:D5)</f>
        <v>35010</v>
      </c>
      <c r="E6" s="32"/>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P3" sqref="P3"/>
    </sheetView>
  </sheetViews>
  <sheetFormatPr defaultColWidth="9" defaultRowHeight="14.25"/>
  <cols>
    <col min="1" max="1" width="5.625" style="12" customWidth="1"/>
    <col min="2" max="2" width="9" style="12"/>
    <col min="3" max="3" width="22.5" style="19" customWidth="1"/>
    <col min="4" max="4" width="8.125" style="12" customWidth="1"/>
    <col min="5" max="5" width="7.5" style="12" customWidth="1"/>
    <col min="6" max="6" width="9" style="12"/>
    <col min="7" max="7" width="9.125" style="12"/>
    <col min="8" max="8" width="6.25" style="12" customWidth="1"/>
    <col min="9" max="9" width="7.75" style="12" customWidth="1"/>
    <col min="10" max="11" width="9" style="12"/>
    <col min="12" max="12" width="7.5" style="12" customWidth="1"/>
    <col min="13" max="13" width="10.5" style="12" customWidth="1"/>
    <col min="14" max="14" width="7.875" style="12" customWidth="1"/>
    <col min="15" max="16384" width="9" style="12"/>
  </cols>
  <sheetData>
    <row r="1" s="1" customFormat="1" ht="27" spans="1:14">
      <c r="A1" s="4" t="s">
        <v>10</v>
      </c>
      <c r="B1" s="4"/>
      <c r="C1" s="14"/>
      <c r="D1" s="4"/>
      <c r="E1" s="4"/>
      <c r="F1" s="4"/>
      <c r="G1" s="4"/>
      <c r="H1" s="4"/>
      <c r="I1" s="4"/>
      <c r="J1" s="4"/>
      <c r="K1" s="4"/>
      <c r="L1" s="4"/>
      <c r="M1" s="4"/>
      <c r="N1" s="4"/>
    </row>
    <row r="2" s="10" customFormat="1" ht="75" customHeight="1" spans="1:14">
      <c r="A2" s="20" t="s">
        <v>1</v>
      </c>
      <c r="B2" s="21" t="s">
        <v>11</v>
      </c>
      <c r="C2" s="21" t="s">
        <v>12</v>
      </c>
      <c r="D2" s="20" t="s">
        <v>13</v>
      </c>
      <c r="E2" s="20" t="s">
        <v>14</v>
      </c>
      <c r="F2" s="20" t="s">
        <v>15</v>
      </c>
      <c r="G2" s="20" t="s">
        <v>16</v>
      </c>
      <c r="H2" s="20" t="s">
        <v>17</v>
      </c>
      <c r="I2" s="20" t="s">
        <v>18</v>
      </c>
      <c r="J2" s="20" t="s">
        <v>19</v>
      </c>
      <c r="K2" s="20" t="s">
        <v>20</v>
      </c>
      <c r="L2" s="25" t="s">
        <v>21</v>
      </c>
      <c r="M2" s="20" t="s">
        <v>22</v>
      </c>
      <c r="N2" s="20" t="s">
        <v>5</v>
      </c>
    </row>
    <row r="3" s="3" customFormat="1" ht="129" customHeight="1" spans="1:14">
      <c r="A3" s="6">
        <v>1</v>
      </c>
      <c r="B3" s="6" t="s">
        <v>6</v>
      </c>
      <c r="C3" s="22" t="s">
        <v>23</v>
      </c>
      <c r="D3" s="6" t="s">
        <v>24</v>
      </c>
      <c r="E3" s="6" t="s">
        <v>25</v>
      </c>
      <c r="F3" s="6" t="s">
        <v>26</v>
      </c>
      <c r="G3" s="8" t="s">
        <v>27</v>
      </c>
      <c r="H3" s="6">
        <v>1</v>
      </c>
      <c r="I3" s="6" t="s">
        <v>25</v>
      </c>
      <c r="J3" s="6" t="s">
        <v>28</v>
      </c>
      <c r="K3" s="6" t="s">
        <v>29</v>
      </c>
      <c r="L3" s="6">
        <v>900</v>
      </c>
      <c r="M3" s="6" t="s">
        <v>30</v>
      </c>
      <c r="N3" s="6"/>
    </row>
    <row r="4" s="3" customFormat="1" ht="129" customHeight="1" spans="1:14">
      <c r="A4" s="6">
        <v>2</v>
      </c>
      <c r="B4" s="6" t="s">
        <v>6</v>
      </c>
      <c r="C4" s="22" t="s">
        <v>23</v>
      </c>
      <c r="D4" s="6" t="s">
        <v>31</v>
      </c>
      <c r="E4" s="6" t="s">
        <v>32</v>
      </c>
      <c r="F4" s="6" t="s">
        <v>33</v>
      </c>
      <c r="G4" s="8" t="s">
        <v>27</v>
      </c>
      <c r="H4" s="6">
        <v>1</v>
      </c>
      <c r="I4" s="6" t="s">
        <v>32</v>
      </c>
      <c r="J4" s="6" t="s">
        <v>34</v>
      </c>
      <c r="K4" s="6" t="s">
        <v>29</v>
      </c>
      <c r="L4" s="6">
        <v>900</v>
      </c>
      <c r="M4" s="6" t="s">
        <v>35</v>
      </c>
      <c r="N4" s="6"/>
    </row>
    <row r="5" s="3" customFormat="1" ht="129" customHeight="1" spans="1:14">
      <c r="A5" s="6">
        <v>3</v>
      </c>
      <c r="B5" s="6" t="s">
        <v>6</v>
      </c>
      <c r="C5" s="22" t="s">
        <v>23</v>
      </c>
      <c r="D5" s="6" t="s">
        <v>36</v>
      </c>
      <c r="E5" s="23" t="s">
        <v>37</v>
      </c>
      <c r="F5" s="6" t="s">
        <v>38</v>
      </c>
      <c r="G5" s="8" t="s">
        <v>27</v>
      </c>
      <c r="H5" s="6">
        <v>1</v>
      </c>
      <c r="I5" s="23" t="s">
        <v>37</v>
      </c>
      <c r="J5" s="6" t="s">
        <v>39</v>
      </c>
      <c r="K5" s="6" t="s">
        <v>29</v>
      </c>
      <c r="L5" s="6">
        <v>900</v>
      </c>
      <c r="M5" s="6" t="s">
        <v>40</v>
      </c>
      <c r="N5" s="6"/>
    </row>
    <row r="6" s="3" customFormat="1" ht="129" customHeight="1" spans="1:14">
      <c r="A6" s="6">
        <v>4</v>
      </c>
      <c r="B6" s="6" t="s">
        <v>6</v>
      </c>
      <c r="C6" s="22" t="s">
        <v>23</v>
      </c>
      <c r="D6" s="6" t="s">
        <v>31</v>
      </c>
      <c r="E6" s="6" t="s">
        <v>41</v>
      </c>
      <c r="F6" s="6" t="s">
        <v>42</v>
      </c>
      <c r="G6" s="8" t="s">
        <v>27</v>
      </c>
      <c r="H6" s="6">
        <v>1</v>
      </c>
      <c r="I6" s="6" t="s">
        <v>41</v>
      </c>
      <c r="J6" s="6" t="s">
        <v>43</v>
      </c>
      <c r="K6" s="6" t="s">
        <v>44</v>
      </c>
      <c r="L6" s="6">
        <v>900</v>
      </c>
      <c r="M6" s="6" t="s">
        <v>45</v>
      </c>
      <c r="N6" s="6"/>
    </row>
    <row r="7" s="3" customFormat="1" ht="129" customHeight="1" spans="1:14">
      <c r="A7" s="6">
        <v>5</v>
      </c>
      <c r="B7" s="6" t="s">
        <v>6</v>
      </c>
      <c r="C7" s="22" t="s">
        <v>23</v>
      </c>
      <c r="D7" s="6" t="s">
        <v>46</v>
      </c>
      <c r="E7" s="6" t="s">
        <v>47</v>
      </c>
      <c r="F7" s="6" t="s">
        <v>48</v>
      </c>
      <c r="G7" s="8" t="s">
        <v>27</v>
      </c>
      <c r="H7" s="6">
        <v>1</v>
      </c>
      <c r="I7" s="6" t="s">
        <v>47</v>
      </c>
      <c r="J7" s="6" t="s">
        <v>49</v>
      </c>
      <c r="K7" s="6" t="s">
        <v>50</v>
      </c>
      <c r="L7" s="6">
        <v>600</v>
      </c>
      <c r="M7" s="6" t="s">
        <v>51</v>
      </c>
      <c r="N7" s="6"/>
    </row>
    <row r="8" s="3" customFormat="1" ht="129" customHeight="1" spans="1:14">
      <c r="A8" s="6">
        <v>6</v>
      </c>
      <c r="B8" s="6" t="s">
        <v>6</v>
      </c>
      <c r="C8" s="22" t="s">
        <v>23</v>
      </c>
      <c r="D8" s="6" t="s">
        <v>46</v>
      </c>
      <c r="E8" s="6" t="s">
        <v>52</v>
      </c>
      <c r="F8" s="6" t="s">
        <v>53</v>
      </c>
      <c r="G8" s="8" t="s">
        <v>27</v>
      </c>
      <c r="H8" s="6">
        <v>1</v>
      </c>
      <c r="I8" s="6" t="s">
        <v>52</v>
      </c>
      <c r="J8" s="6" t="s">
        <v>54</v>
      </c>
      <c r="K8" s="6" t="s">
        <v>44</v>
      </c>
      <c r="L8" s="6">
        <v>600</v>
      </c>
      <c r="M8" s="6" t="s">
        <v>55</v>
      </c>
      <c r="N8" s="6"/>
    </row>
    <row r="9" s="3" customFormat="1" ht="129" customHeight="1" spans="1:14">
      <c r="A9" s="6">
        <v>7</v>
      </c>
      <c r="B9" s="6" t="s">
        <v>6</v>
      </c>
      <c r="C9" s="22" t="s">
        <v>23</v>
      </c>
      <c r="D9" s="6" t="s">
        <v>24</v>
      </c>
      <c r="E9" s="6" t="s">
        <v>56</v>
      </c>
      <c r="F9" s="6" t="s">
        <v>57</v>
      </c>
      <c r="G9" s="8" t="s">
        <v>27</v>
      </c>
      <c r="H9" s="6">
        <v>1</v>
      </c>
      <c r="I9" s="6" t="s">
        <v>56</v>
      </c>
      <c r="J9" s="6" t="s">
        <v>58</v>
      </c>
      <c r="K9" s="6" t="s">
        <v>44</v>
      </c>
      <c r="L9" s="6">
        <v>600</v>
      </c>
      <c r="M9" s="6" t="s">
        <v>59</v>
      </c>
      <c r="N9" s="6"/>
    </row>
    <row r="10" s="3" customFormat="1" ht="129" customHeight="1" spans="1:14">
      <c r="A10" s="6">
        <v>8</v>
      </c>
      <c r="B10" s="6" t="s">
        <v>6</v>
      </c>
      <c r="C10" s="22" t="s">
        <v>23</v>
      </c>
      <c r="D10" s="6" t="s">
        <v>24</v>
      </c>
      <c r="E10" s="6" t="s">
        <v>60</v>
      </c>
      <c r="F10" s="6" t="s">
        <v>61</v>
      </c>
      <c r="G10" s="8" t="s">
        <v>27</v>
      </c>
      <c r="H10" s="6">
        <v>1</v>
      </c>
      <c r="I10" s="6" t="s">
        <v>60</v>
      </c>
      <c r="J10" s="6" t="s">
        <v>62</v>
      </c>
      <c r="K10" s="6" t="s">
        <v>29</v>
      </c>
      <c r="L10" s="6">
        <v>900</v>
      </c>
      <c r="M10" s="6" t="s">
        <v>63</v>
      </c>
      <c r="N10" s="6"/>
    </row>
    <row r="11" s="3" customFormat="1" ht="129" customHeight="1" spans="1:14">
      <c r="A11" s="6">
        <v>9</v>
      </c>
      <c r="B11" s="6" t="s">
        <v>6</v>
      </c>
      <c r="C11" s="22" t="s">
        <v>23</v>
      </c>
      <c r="D11" s="6" t="s">
        <v>24</v>
      </c>
      <c r="E11" s="6" t="s">
        <v>64</v>
      </c>
      <c r="F11" s="6" t="s">
        <v>65</v>
      </c>
      <c r="G11" s="8" t="s">
        <v>27</v>
      </c>
      <c r="H11" s="6">
        <v>1</v>
      </c>
      <c r="I11" s="6" t="s">
        <v>64</v>
      </c>
      <c r="J11" s="6" t="s">
        <v>66</v>
      </c>
      <c r="K11" s="6" t="s">
        <v>29</v>
      </c>
      <c r="L11" s="6">
        <v>600</v>
      </c>
      <c r="M11" s="6" t="s">
        <v>67</v>
      </c>
      <c r="N11" s="6"/>
    </row>
    <row r="12" s="3" customFormat="1" ht="129" customHeight="1" spans="1:14">
      <c r="A12" s="6">
        <v>10</v>
      </c>
      <c r="B12" s="6" t="s">
        <v>6</v>
      </c>
      <c r="C12" s="22" t="s">
        <v>23</v>
      </c>
      <c r="D12" s="6" t="s">
        <v>24</v>
      </c>
      <c r="E12" s="6" t="s">
        <v>68</v>
      </c>
      <c r="F12" s="6" t="s">
        <v>69</v>
      </c>
      <c r="G12" s="8" t="s">
        <v>27</v>
      </c>
      <c r="H12" s="6">
        <v>1</v>
      </c>
      <c r="I12" s="6" t="s">
        <v>68</v>
      </c>
      <c r="J12" s="6" t="s">
        <v>70</v>
      </c>
      <c r="K12" s="6" t="s">
        <v>29</v>
      </c>
      <c r="L12" s="6">
        <v>600</v>
      </c>
      <c r="M12" s="6" t="s">
        <v>71</v>
      </c>
      <c r="N12" s="6"/>
    </row>
    <row r="13" s="3" customFormat="1" ht="129" customHeight="1" spans="1:14">
      <c r="A13" s="6">
        <v>11</v>
      </c>
      <c r="B13" s="6" t="s">
        <v>6</v>
      </c>
      <c r="C13" s="22" t="s">
        <v>23</v>
      </c>
      <c r="D13" s="6" t="s">
        <v>24</v>
      </c>
      <c r="E13" s="6" t="s">
        <v>72</v>
      </c>
      <c r="F13" s="6" t="s">
        <v>73</v>
      </c>
      <c r="G13" s="8" t="s">
        <v>27</v>
      </c>
      <c r="H13" s="6">
        <v>1</v>
      </c>
      <c r="I13" s="6" t="s">
        <v>72</v>
      </c>
      <c r="J13" s="6" t="s">
        <v>74</v>
      </c>
      <c r="K13" s="6" t="s">
        <v>75</v>
      </c>
      <c r="L13" s="6">
        <v>600</v>
      </c>
      <c r="M13" s="6" t="s">
        <v>76</v>
      </c>
      <c r="N13" s="6"/>
    </row>
    <row r="14" s="3" customFormat="1" ht="129" customHeight="1" spans="1:14">
      <c r="A14" s="6">
        <v>12</v>
      </c>
      <c r="B14" s="6" t="s">
        <v>6</v>
      </c>
      <c r="C14" s="22" t="s">
        <v>23</v>
      </c>
      <c r="D14" s="6" t="s">
        <v>24</v>
      </c>
      <c r="E14" s="6" t="s">
        <v>77</v>
      </c>
      <c r="F14" s="6" t="s">
        <v>78</v>
      </c>
      <c r="G14" s="8" t="s">
        <v>27</v>
      </c>
      <c r="H14" s="6">
        <v>1</v>
      </c>
      <c r="I14" s="6" t="s">
        <v>77</v>
      </c>
      <c r="J14" s="6" t="s">
        <v>79</v>
      </c>
      <c r="K14" s="6" t="s">
        <v>44</v>
      </c>
      <c r="L14" s="6">
        <v>600</v>
      </c>
      <c r="M14" s="6" t="s">
        <v>80</v>
      </c>
      <c r="N14" s="6"/>
    </row>
    <row r="15" s="3" customFormat="1" ht="129" customHeight="1" spans="1:14">
      <c r="A15" s="6">
        <v>13</v>
      </c>
      <c r="B15" s="6" t="s">
        <v>6</v>
      </c>
      <c r="C15" s="22" t="s">
        <v>23</v>
      </c>
      <c r="D15" s="6" t="s">
        <v>24</v>
      </c>
      <c r="E15" s="6" t="s">
        <v>81</v>
      </c>
      <c r="F15" s="6" t="s">
        <v>82</v>
      </c>
      <c r="G15" s="8" t="s">
        <v>27</v>
      </c>
      <c r="H15" s="6">
        <v>1</v>
      </c>
      <c r="I15" s="6" t="s">
        <v>81</v>
      </c>
      <c r="J15" s="6" t="s">
        <v>83</v>
      </c>
      <c r="K15" s="6" t="s">
        <v>84</v>
      </c>
      <c r="L15" s="6">
        <v>900</v>
      </c>
      <c r="M15" s="6" t="s">
        <v>85</v>
      </c>
      <c r="N15" s="6"/>
    </row>
    <row r="16" s="3" customFormat="1" ht="129" customHeight="1" spans="1:14">
      <c r="A16" s="6">
        <v>14</v>
      </c>
      <c r="B16" s="6" t="s">
        <v>6</v>
      </c>
      <c r="C16" s="22" t="s">
        <v>23</v>
      </c>
      <c r="D16" s="6" t="s">
        <v>86</v>
      </c>
      <c r="E16" s="6" t="s">
        <v>87</v>
      </c>
      <c r="F16" s="6" t="s">
        <v>88</v>
      </c>
      <c r="G16" s="8" t="s">
        <v>27</v>
      </c>
      <c r="H16" s="6">
        <v>1</v>
      </c>
      <c r="I16" s="6" t="s">
        <v>87</v>
      </c>
      <c r="J16" s="6" t="s">
        <v>89</v>
      </c>
      <c r="K16" s="6" t="s">
        <v>29</v>
      </c>
      <c r="L16" s="6">
        <v>600</v>
      </c>
      <c r="M16" s="6" t="s">
        <v>90</v>
      </c>
      <c r="N16" s="6"/>
    </row>
    <row r="17" s="3" customFormat="1" ht="129" customHeight="1" spans="1:14">
      <c r="A17" s="6">
        <v>15</v>
      </c>
      <c r="B17" s="6" t="s">
        <v>6</v>
      </c>
      <c r="C17" s="22" t="s">
        <v>23</v>
      </c>
      <c r="D17" s="6" t="s">
        <v>86</v>
      </c>
      <c r="E17" s="6" t="s">
        <v>91</v>
      </c>
      <c r="F17" s="6" t="s">
        <v>92</v>
      </c>
      <c r="G17" s="8" t="s">
        <v>27</v>
      </c>
      <c r="H17" s="6">
        <v>1</v>
      </c>
      <c r="I17" s="6" t="s">
        <v>91</v>
      </c>
      <c r="J17" s="6" t="s">
        <v>93</v>
      </c>
      <c r="K17" s="6" t="s">
        <v>44</v>
      </c>
      <c r="L17" s="6">
        <v>600</v>
      </c>
      <c r="M17" s="6" t="s">
        <v>94</v>
      </c>
      <c r="N17" s="6"/>
    </row>
    <row r="18" s="3" customFormat="1" ht="129" customHeight="1" spans="1:14">
      <c r="A18" s="6">
        <v>16</v>
      </c>
      <c r="B18" s="6" t="s">
        <v>6</v>
      </c>
      <c r="C18" s="22" t="s">
        <v>23</v>
      </c>
      <c r="D18" s="6" t="s">
        <v>86</v>
      </c>
      <c r="E18" s="6" t="s">
        <v>95</v>
      </c>
      <c r="F18" s="6" t="s">
        <v>96</v>
      </c>
      <c r="G18" s="8" t="s">
        <v>27</v>
      </c>
      <c r="H18" s="6">
        <v>1</v>
      </c>
      <c r="I18" s="6" t="s">
        <v>95</v>
      </c>
      <c r="J18" s="6" t="s">
        <v>97</v>
      </c>
      <c r="K18" s="6" t="s">
        <v>29</v>
      </c>
      <c r="L18" s="6">
        <v>600</v>
      </c>
      <c r="M18" s="6" t="s">
        <v>98</v>
      </c>
      <c r="N18" s="6"/>
    </row>
    <row r="19" s="3" customFormat="1" ht="129" customHeight="1" spans="1:14">
      <c r="A19" s="6">
        <v>17</v>
      </c>
      <c r="B19" s="6" t="s">
        <v>6</v>
      </c>
      <c r="C19" s="22" t="s">
        <v>23</v>
      </c>
      <c r="D19" s="6" t="s">
        <v>86</v>
      </c>
      <c r="E19" s="6" t="s">
        <v>99</v>
      </c>
      <c r="F19" s="6" t="s">
        <v>100</v>
      </c>
      <c r="G19" s="8" t="s">
        <v>27</v>
      </c>
      <c r="H19" s="6">
        <v>1</v>
      </c>
      <c r="I19" s="6" t="s">
        <v>99</v>
      </c>
      <c r="J19" s="6" t="s">
        <v>101</v>
      </c>
      <c r="K19" s="6" t="s">
        <v>84</v>
      </c>
      <c r="L19" s="6">
        <v>900</v>
      </c>
      <c r="M19" s="6" t="s">
        <v>102</v>
      </c>
      <c r="N19" s="6"/>
    </row>
    <row r="20" s="3" customFormat="1" ht="129" customHeight="1" spans="1:14">
      <c r="A20" s="6">
        <v>18</v>
      </c>
      <c r="B20" s="6" t="s">
        <v>6</v>
      </c>
      <c r="C20" s="22" t="s">
        <v>23</v>
      </c>
      <c r="D20" s="6" t="s">
        <v>86</v>
      </c>
      <c r="E20" s="6" t="s">
        <v>103</v>
      </c>
      <c r="F20" s="6" t="s">
        <v>104</v>
      </c>
      <c r="G20" s="8" t="s">
        <v>27</v>
      </c>
      <c r="H20" s="6">
        <v>1</v>
      </c>
      <c r="I20" s="6" t="s">
        <v>103</v>
      </c>
      <c r="J20" s="6" t="s">
        <v>105</v>
      </c>
      <c r="K20" s="6" t="s">
        <v>29</v>
      </c>
      <c r="L20" s="6">
        <v>600</v>
      </c>
      <c r="M20" s="6" t="s">
        <v>106</v>
      </c>
      <c r="N20" s="6"/>
    </row>
    <row r="21" s="3" customFormat="1" ht="129" customHeight="1" spans="1:14">
      <c r="A21" s="6">
        <v>19</v>
      </c>
      <c r="B21" s="6" t="s">
        <v>6</v>
      </c>
      <c r="C21" s="22" t="s">
        <v>23</v>
      </c>
      <c r="D21" s="6" t="s">
        <v>24</v>
      </c>
      <c r="E21" s="6" t="s">
        <v>107</v>
      </c>
      <c r="F21" s="6" t="s">
        <v>108</v>
      </c>
      <c r="G21" s="8" t="s">
        <v>27</v>
      </c>
      <c r="H21" s="6">
        <v>1</v>
      </c>
      <c r="I21" s="6" t="s">
        <v>107</v>
      </c>
      <c r="J21" s="6" t="s">
        <v>109</v>
      </c>
      <c r="K21" s="6" t="s">
        <v>29</v>
      </c>
      <c r="L21" s="6">
        <v>600</v>
      </c>
      <c r="M21" s="6" t="s">
        <v>110</v>
      </c>
      <c r="N21" s="6"/>
    </row>
    <row r="22" s="3" customFormat="1" ht="129" customHeight="1" spans="1:14">
      <c r="A22" s="6">
        <v>20</v>
      </c>
      <c r="B22" s="6" t="s">
        <v>6</v>
      </c>
      <c r="C22" s="22" t="s">
        <v>23</v>
      </c>
      <c r="D22" s="6" t="s">
        <v>24</v>
      </c>
      <c r="E22" s="6" t="s">
        <v>111</v>
      </c>
      <c r="F22" s="6" t="s">
        <v>112</v>
      </c>
      <c r="G22" s="8" t="s">
        <v>27</v>
      </c>
      <c r="H22" s="6">
        <v>1</v>
      </c>
      <c r="I22" s="6" t="s">
        <v>111</v>
      </c>
      <c r="J22" s="6" t="s">
        <v>113</v>
      </c>
      <c r="K22" s="6" t="s">
        <v>75</v>
      </c>
      <c r="L22" s="6">
        <v>600</v>
      </c>
      <c r="M22" s="6" t="s">
        <v>114</v>
      </c>
      <c r="N22" s="6"/>
    </row>
    <row r="23" s="3" customFormat="1" ht="129" customHeight="1" spans="1:14">
      <c r="A23" s="6">
        <v>21</v>
      </c>
      <c r="B23" s="6" t="s">
        <v>6</v>
      </c>
      <c r="C23" s="22" t="s">
        <v>23</v>
      </c>
      <c r="D23" s="6" t="s">
        <v>24</v>
      </c>
      <c r="E23" s="6" t="s">
        <v>115</v>
      </c>
      <c r="F23" s="6" t="s">
        <v>116</v>
      </c>
      <c r="G23" s="8" t="s">
        <v>27</v>
      </c>
      <c r="H23" s="6">
        <v>1</v>
      </c>
      <c r="I23" s="6" t="s">
        <v>115</v>
      </c>
      <c r="J23" s="6" t="s">
        <v>117</v>
      </c>
      <c r="K23" s="6" t="s">
        <v>44</v>
      </c>
      <c r="L23" s="6">
        <v>900</v>
      </c>
      <c r="M23" s="6" t="s">
        <v>118</v>
      </c>
      <c r="N23" s="6"/>
    </row>
    <row r="24" s="3" customFormat="1" ht="129" customHeight="1" spans="1:14">
      <c r="A24" s="6">
        <v>22</v>
      </c>
      <c r="B24" s="6" t="s">
        <v>6</v>
      </c>
      <c r="C24" s="22" t="s">
        <v>23</v>
      </c>
      <c r="D24" s="6" t="s">
        <v>24</v>
      </c>
      <c r="E24" s="6" t="s">
        <v>119</v>
      </c>
      <c r="F24" s="6" t="s">
        <v>120</v>
      </c>
      <c r="G24" s="8" t="s">
        <v>27</v>
      </c>
      <c r="H24" s="6">
        <v>1</v>
      </c>
      <c r="I24" s="6" t="s">
        <v>119</v>
      </c>
      <c r="J24" s="6" t="s">
        <v>121</v>
      </c>
      <c r="K24" s="6" t="s">
        <v>29</v>
      </c>
      <c r="L24" s="6">
        <v>900</v>
      </c>
      <c r="M24" s="6" t="s">
        <v>122</v>
      </c>
      <c r="N24" s="6"/>
    </row>
    <row r="25" s="3" customFormat="1" ht="129" customHeight="1" spans="1:14">
      <c r="A25" s="6">
        <v>23</v>
      </c>
      <c r="B25" s="6" t="s">
        <v>6</v>
      </c>
      <c r="C25" s="22" t="s">
        <v>23</v>
      </c>
      <c r="D25" s="6" t="s">
        <v>24</v>
      </c>
      <c r="E25" s="6" t="s">
        <v>123</v>
      </c>
      <c r="F25" s="6" t="s">
        <v>124</v>
      </c>
      <c r="G25" s="8" t="s">
        <v>27</v>
      </c>
      <c r="H25" s="6">
        <v>1</v>
      </c>
      <c r="I25" s="6" t="s">
        <v>123</v>
      </c>
      <c r="J25" s="6" t="s">
        <v>125</v>
      </c>
      <c r="K25" s="6" t="s">
        <v>50</v>
      </c>
      <c r="L25" s="6">
        <v>600</v>
      </c>
      <c r="M25" s="6" t="s">
        <v>126</v>
      </c>
      <c r="N25" s="6"/>
    </row>
    <row r="26" s="3" customFormat="1" ht="129" customHeight="1" spans="1:14">
      <c r="A26" s="6">
        <v>24</v>
      </c>
      <c r="B26" s="6" t="s">
        <v>6</v>
      </c>
      <c r="C26" s="22" t="s">
        <v>23</v>
      </c>
      <c r="D26" s="6" t="s">
        <v>46</v>
      </c>
      <c r="E26" s="6" t="s">
        <v>127</v>
      </c>
      <c r="F26" s="6" t="s">
        <v>128</v>
      </c>
      <c r="G26" s="8" t="s">
        <v>27</v>
      </c>
      <c r="H26" s="6">
        <v>1</v>
      </c>
      <c r="I26" s="6" t="s">
        <v>127</v>
      </c>
      <c r="J26" s="6" t="s">
        <v>129</v>
      </c>
      <c r="K26" s="6" t="s">
        <v>44</v>
      </c>
      <c r="L26" s="6">
        <v>600</v>
      </c>
      <c r="M26" s="6" t="s">
        <v>130</v>
      </c>
      <c r="N26" s="6"/>
    </row>
    <row r="27" s="3" customFormat="1" ht="129" customHeight="1" spans="1:14">
      <c r="A27" s="6">
        <v>25</v>
      </c>
      <c r="B27" s="6" t="s">
        <v>6</v>
      </c>
      <c r="C27" s="22" t="s">
        <v>23</v>
      </c>
      <c r="D27" s="6" t="s">
        <v>46</v>
      </c>
      <c r="E27" s="6" t="s">
        <v>131</v>
      </c>
      <c r="F27" s="6" t="s">
        <v>132</v>
      </c>
      <c r="G27" s="8" t="s">
        <v>27</v>
      </c>
      <c r="H27" s="6">
        <v>1</v>
      </c>
      <c r="I27" s="6" t="s">
        <v>131</v>
      </c>
      <c r="J27" s="6" t="s">
        <v>133</v>
      </c>
      <c r="K27" s="6" t="s">
        <v>134</v>
      </c>
      <c r="L27" s="6">
        <v>900</v>
      </c>
      <c r="M27" s="6" t="s">
        <v>135</v>
      </c>
      <c r="N27" s="6"/>
    </row>
    <row r="28" ht="34" customHeight="1" spans="1:14">
      <c r="A28" s="18" t="s">
        <v>9</v>
      </c>
      <c r="B28" s="18"/>
      <c r="C28" s="24"/>
      <c r="D28" s="18"/>
      <c r="E28" s="18"/>
      <c r="F28" s="18"/>
      <c r="G28" s="18"/>
      <c r="H28" s="18">
        <f>SUM(H3:H27)</f>
        <v>25</v>
      </c>
      <c r="I28" s="18"/>
      <c r="J28" s="18"/>
      <c r="K28" s="18"/>
      <c r="L28" s="18">
        <f>SUM(L3:L27)</f>
        <v>18000</v>
      </c>
      <c r="M28" s="18"/>
      <c r="N28" s="18"/>
    </row>
  </sheetData>
  <autoFilter ref="A2:IE28">
    <extLst/>
  </autoFilter>
  <mergeCells count="1">
    <mergeCell ref="A1:N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J3" sqref="J3"/>
    </sheetView>
  </sheetViews>
  <sheetFormatPr defaultColWidth="9" defaultRowHeight="14.25" outlineLevelRow="3"/>
  <cols>
    <col min="1" max="1" width="5.625" style="12" customWidth="1"/>
    <col min="2" max="2" width="8.125" style="12" customWidth="1"/>
    <col min="3" max="3" width="10.5" style="12" customWidth="1"/>
    <col min="4" max="4" width="9" style="12"/>
    <col min="5" max="5" width="9.125" style="12"/>
    <col min="6" max="11" width="9" style="12" customWidth="1"/>
    <col min="12" max="12" width="9.75" style="13" customWidth="1"/>
    <col min="13" max="13" width="10.125" style="12" customWidth="1"/>
    <col min="14" max="14" width="10" style="12" customWidth="1"/>
    <col min="15" max="16384" width="9" style="12"/>
  </cols>
  <sheetData>
    <row r="1" s="1" customFormat="1" ht="27" spans="1:14">
      <c r="A1" s="4" t="s">
        <v>10</v>
      </c>
      <c r="B1" s="4"/>
      <c r="C1" s="14"/>
      <c r="D1" s="4"/>
      <c r="E1" s="4"/>
      <c r="F1" s="4"/>
      <c r="G1" s="4"/>
      <c r="H1" s="4"/>
      <c r="I1" s="4"/>
      <c r="J1" s="4"/>
      <c r="K1" s="4"/>
      <c r="L1" s="4"/>
      <c r="M1" s="4"/>
      <c r="N1" s="4"/>
    </row>
    <row r="2" s="10" customFormat="1" ht="72" customHeight="1" spans="1:14">
      <c r="A2" s="15" t="s">
        <v>1</v>
      </c>
      <c r="B2" s="5" t="s">
        <v>11</v>
      </c>
      <c r="C2" s="5" t="s">
        <v>12</v>
      </c>
      <c r="D2" s="5" t="s">
        <v>13</v>
      </c>
      <c r="E2" s="5" t="s">
        <v>14</v>
      </c>
      <c r="F2" s="5" t="s">
        <v>15</v>
      </c>
      <c r="G2" s="5" t="s">
        <v>16</v>
      </c>
      <c r="H2" s="5" t="s">
        <v>17</v>
      </c>
      <c r="I2" s="5" t="s">
        <v>18</v>
      </c>
      <c r="J2" s="5" t="s">
        <v>19</v>
      </c>
      <c r="K2" s="5" t="s">
        <v>20</v>
      </c>
      <c r="L2" s="5" t="s">
        <v>21</v>
      </c>
      <c r="M2" s="5" t="s">
        <v>22</v>
      </c>
      <c r="N2" s="5" t="s">
        <v>5</v>
      </c>
    </row>
    <row r="3" s="11" customFormat="1" ht="149" customHeight="1" spans="1:14">
      <c r="A3" s="6">
        <v>1</v>
      </c>
      <c r="B3" s="6" t="s">
        <v>7</v>
      </c>
      <c r="C3" s="16" t="s">
        <v>136</v>
      </c>
      <c r="D3" s="6" t="s">
        <v>86</v>
      </c>
      <c r="E3" s="6" t="s">
        <v>137</v>
      </c>
      <c r="F3" s="6" t="s">
        <v>138</v>
      </c>
      <c r="G3" s="6" t="s">
        <v>27</v>
      </c>
      <c r="H3" s="17">
        <v>1</v>
      </c>
      <c r="I3" s="6" t="s">
        <v>137</v>
      </c>
      <c r="J3" s="6" t="s">
        <v>139</v>
      </c>
      <c r="K3" s="6" t="s">
        <v>134</v>
      </c>
      <c r="L3" s="6">
        <v>2430</v>
      </c>
      <c r="M3" s="6" t="s">
        <v>140</v>
      </c>
      <c r="N3" s="6"/>
    </row>
    <row r="4" ht="33" customHeight="1" spans="1:14">
      <c r="A4" s="18" t="s">
        <v>9</v>
      </c>
      <c r="B4" s="18"/>
      <c r="C4" s="18"/>
      <c r="D4" s="18"/>
      <c r="E4" s="18"/>
      <c r="F4" s="18"/>
      <c r="G4" s="18"/>
      <c r="H4" s="18">
        <f>SUM(H3:H3)</f>
        <v>1</v>
      </c>
      <c r="I4" s="18"/>
      <c r="J4" s="18"/>
      <c r="K4" s="18"/>
      <c r="L4" s="18">
        <f>SUM(L3:L3)</f>
        <v>2430</v>
      </c>
      <c r="M4" s="18"/>
      <c r="N4" s="18"/>
    </row>
  </sheetData>
  <autoFilter ref="A2:IE4">
    <extLst/>
  </autoFilter>
  <mergeCells count="1">
    <mergeCell ref="A1:N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O9" sqref="O9"/>
    </sheetView>
  </sheetViews>
  <sheetFormatPr defaultColWidth="9" defaultRowHeight="13.5"/>
  <cols>
    <col min="1" max="1" width="7.375" customWidth="1"/>
    <col min="3" max="3" width="17" customWidth="1"/>
    <col min="5" max="5" width="13.25" customWidth="1"/>
    <col min="6" max="6" width="10.5" customWidth="1"/>
    <col min="11" max="11" width="9.875" customWidth="1"/>
  </cols>
  <sheetData>
    <row r="1" s="1" customFormat="1" ht="27" spans="1:12">
      <c r="A1" s="4" t="s">
        <v>10</v>
      </c>
      <c r="B1" s="4"/>
      <c r="C1" s="4"/>
      <c r="D1" s="4"/>
      <c r="E1" s="4"/>
      <c r="F1" s="4"/>
      <c r="G1" s="4"/>
      <c r="H1" s="4"/>
      <c r="I1" s="4"/>
      <c r="J1" s="4"/>
      <c r="K1" s="4"/>
      <c r="L1" s="4"/>
    </row>
    <row r="2" s="2" customFormat="1" ht="63" customHeight="1" spans="1:12">
      <c r="A2" s="5" t="s">
        <v>1</v>
      </c>
      <c r="B2" s="5" t="s">
        <v>11</v>
      </c>
      <c r="C2" s="5" t="s">
        <v>12</v>
      </c>
      <c r="D2" s="5" t="s">
        <v>13</v>
      </c>
      <c r="E2" s="5" t="s">
        <v>141</v>
      </c>
      <c r="F2" s="5" t="s">
        <v>142</v>
      </c>
      <c r="G2" s="5" t="s">
        <v>17</v>
      </c>
      <c r="H2" s="5" t="s">
        <v>19</v>
      </c>
      <c r="I2" s="5" t="s">
        <v>20</v>
      </c>
      <c r="J2" s="5" t="s">
        <v>21</v>
      </c>
      <c r="K2" s="5" t="s">
        <v>22</v>
      </c>
      <c r="L2" s="5" t="s">
        <v>5</v>
      </c>
    </row>
    <row r="3" s="3" customFormat="1" ht="102" customHeight="1" spans="1:12">
      <c r="A3" s="6">
        <v>1</v>
      </c>
      <c r="B3" s="6" t="s">
        <v>8</v>
      </c>
      <c r="C3" s="7" t="s">
        <v>143</v>
      </c>
      <c r="D3" s="6" t="s">
        <v>46</v>
      </c>
      <c r="E3" s="6" t="s">
        <v>144</v>
      </c>
      <c r="F3" s="6" t="s">
        <v>145</v>
      </c>
      <c r="G3" s="6">
        <v>1</v>
      </c>
      <c r="H3" s="6" t="s">
        <v>146</v>
      </c>
      <c r="I3" s="6" t="s">
        <v>84</v>
      </c>
      <c r="J3" s="6">
        <v>11340</v>
      </c>
      <c r="K3" s="6" t="s">
        <v>147</v>
      </c>
      <c r="L3" s="6" t="s">
        <v>148</v>
      </c>
    </row>
    <row r="4" s="3" customFormat="1" ht="102" customHeight="1" spans="1:12">
      <c r="A4" s="6">
        <v>2</v>
      </c>
      <c r="B4" s="6" t="s">
        <v>8</v>
      </c>
      <c r="C4" s="7" t="s">
        <v>143</v>
      </c>
      <c r="D4" s="6" t="s">
        <v>46</v>
      </c>
      <c r="E4" s="6" t="s">
        <v>144</v>
      </c>
      <c r="F4" s="6" t="s">
        <v>145</v>
      </c>
      <c r="G4" s="6">
        <v>1</v>
      </c>
      <c r="H4" s="6" t="s">
        <v>146</v>
      </c>
      <c r="I4" s="6" t="s">
        <v>84</v>
      </c>
      <c r="J4" s="6">
        <v>4860</v>
      </c>
      <c r="K4" s="6" t="s">
        <v>149</v>
      </c>
      <c r="L4" s="6" t="s">
        <v>150</v>
      </c>
    </row>
    <row r="5" s="3" customFormat="1" ht="102" customHeight="1" spans="1:12">
      <c r="A5" s="6">
        <v>3</v>
      </c>
      <c r="B5" s="6" t="s">
        <v>8</v>
      </c>
      <c r="C5" s="7" t="s">
        <v>143</v>
      </c>
      <c r="D5" s="6" t="s">
        <v>46</v>
      </c>
      <c r="E5" s="6" t="s">
        <v>151</v>
      </c>
      <c r="F5" s="6" t="s">
        <v>152</v>
      </c>
      <c r="G5" s="8">
        <v>1</v>
      </c>
      <c r="H5" s="6" t="s">
        <v>153</v>
      </c>
      <c r="I5" s="6" t="s">
        <v>84</v>
      </c>
      <c r="J5" s="6" t="s">
        <v>154</v>
      </c>
      <c r="K5" s="6" t="s">
        <v>155</v>
      </c>
      <c r="L5" s="6" t="s">
        <v>156</v>
      </c>
    </row>
    <row r="6" s="3" customFormat="1" ht="102" customHeight="1" spans="1:12">
      <c r="A6" s="6">
        <v>4</v>
      </c>
      <c r="B6" s="6" t="s">
        <v>8</v>
      </c>
      <c r="C6" s="7" t="s">
        <v>143</v>
      </c>
      <c r="D6" s="6" t="s">
        <v>46</v>
      </c>
      <c r="E6" s="6" t="s">
        <v>157</v>
      </c>
      <c r="F6" s="6" t="s">
        <v>158</v>
      </c>
      <c r="G6" s="8">
        <v>1</v>
      </c>
      <c r="H6" s="6" t="s">
        <v>159</v>
      </c>
      <c r="I6" s="6" t="s">
        <v>84</v>
      </c>
      <c r="J6" s="6">
        <v>4860</v>
      </c>
      <c r="K6" s="6" t="s">
        <v>160</v>
      </c>
      <c r="L6" s="6" t="s">
        <v>161</v>
      </c>
    </row>
    <row r="7" s="3" customFormat="1" ht="102" customHeight="1" spans="1:12">
      <c r="A7" s="6">
        <v>5</v>
      </c>
      <c r="B7" s="6" t="s">
        <v>8</v>
      </c>
      <c r="C7" s="7" t="s">
        <v>143</v>
      </c>
      <c r="D7" s="6" t="s">
        <v>46</v>
      </c>
      <c r="E7" s="6" t="s">
        <v>157</v>
      </c>
      <c r="F7" s="6" t="s">
        <v>158</v>
      </c>
      <c r="G7" s="8">
        <v>1</v>
      </c>
      <c r="H7" s="6" t="s">
        <v>159</v>
      </c>
      <c r="I7" s="6" t="s">
        <v>84</v>
      </c>
      <c r="J7" s="6">
        <v>4860</v>
      </c>
      <c r="K7" s="6" t="s">
        <v>162</v>
      </c>
      <c r="L7" s="6" t="s">
        <v>163</v>
      </c>
    </row>
    <row r="8" s="3" customFormat="1" ht="102" customHeight="1" spans="1:12">
      <c r="A8" s="6">
        <v>6</v>
      </c>
      <c r="B8" s="6" t="s">
        <v>8</v>
      </c>
      <c r="C8" s="7" t="s">
        <v>143</v>
      </c>
      <c r="D8" s="6" t="s">
        <v>46</v>
      </c>
      <c r="E8" s="6" t="s">
        <v>157</v>
      </c>
      <c r="F8" s="6" t="s">
        <v>158</v>
      </c>
      <c r="G8" s="8">
        <v>1</v>
      </c>
      <c r="H8" s="6" t="s">
        <v>159</v>
      </c>
      <c r="I8" s="6" t="s">
        <v>84</v>
      </c>
      <c r="J8" s="6">
        <v>4860</v>
      </c>
      <c r="K8" s="6" t="s">
        <v>164</v>
      </c>
      <c r="L8" s="6" t="s">
        <v>165</v>
      </c>
    </row>
    <row r="9" ht="32" customHeight="1" spans="1:12">
      <c r="A9" s="9" t="s">
        <v>9</v>
      </c>
      <c r="B9" s="9"/>
      <c r="C9" s="9"/>
      <c r="D9" s="9"/>
      <c r="E9" s="9"/>
      <c r="F9" s="9"/>
      <c r="G9" s="9">
        <f>SUM(G3:G8)</f>
        <v>6</v>
      </c>
      <c r="H9" s="9"/>
      <c r="I9" s="9"/>
      <c r="J9" s="9">
        <f>SUM(J6:J8)</f>
        <v>14580</v>
      </c>
      <c r="K9" s="9"/>
      <c r="L9" s="9"/>
    </row>
  </sheetData>
  <autoFilter ref="A2:IN9">
    <extLst/>
  </autoFilter>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灵活就业社保补贴</vt:lpstr>
      <vt:lpstr>高校毕业生基层岗位补贴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2024-02-05T01:51:00Z</dcterms:created>
  <dcterms:modified xsi:type="dcterms:W3CDTF">2024-03-20T03:53:35Z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8C7BBDA3B5104A9783F5B04D6AF04EA4_13</vt:lpwstr>
  </property>
  <property fmtid="{D5CDD505-2E9C-101B-9397-08002B2CF9AE}" pid="3" name="KSOProductBuildVer">
    <vt:lpwstr>2052-11.1.0.14309</vt:lpwstr>
  </property>
</Properties>
</file>