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562"/>
  </bookViews>
  <sheets>
    <sheet name="汇总表" sheetId="1" r:id="rId1"/>
    <sheet name="灵活就业社保补贴" sheetId="5" r:id="rId2"/>
    <sheet name="吸纳就业困难人员社保补贴" sheetId="3" r:id="rId3"/>
    <sheet name="一般性岗位补贴" sheetId="4" r:id="rId4"/>
  </sheets>
  <definedNames>
    <definedName name="_xlnm._FilterDatabase" localSheetId="2" hidden="1">吸纳就业困难人员社保补贴!$A$2:$M$10</definedName>
    <definedName name="_xlnm.Print_Titles" localSheetId="2">吸纳就业困难人员社保补贴!$2:$2</definedName>
    <definedName name="_xlnm._FilterDatabase" localSheetId="3" hidden="1">一般性岗位补贴!$A$2:$IC$9</definedName>
    <definedName name="_xlnm.Print_Titles" localSheetId="3">一般性岗位补贴!$2:$2</definedName>
    <definedName name="_xlnm._FilterDatabase" localSheetId="1" hidden="1">灵活就业社保补贴!$A$2:$IE$13</definedName>
    <definedName name="_xlnm.Print_Titles" localSheetId="1">灵活就业社保补贴!$2:$2</definedName>
  </definedNames>
  <calcPr calcId="144525"/>
</workbook>
</file>

<file path=xl/sharedStrings.xml><?xml version="1.0" encoding="utf-8"?>
<sst xmlns="http://schemas.openxmlformats.org/spreadsheetml/2006/main" count="285" uniqueCount="107">
  <si>
    <t>就业创业政策性补助资金拟发放汇总表</t>
  </si>
  <si>
    <t>序号</t>
  </si>
  <si>
    <t>补贴类型</t>
  </si>
  <si>
    <t>人数（次）</t>
  </si>
  <si>
    <t>金额（元）</t>
  </si>
  <si>
    <t>备注</t>
  </si>
  <si>
    <t>灵活就业社保补贴</t>
  </si>
  <si>
    <t>吸纳就业困难人员社保补贴</t>
  </si>
  <si>
    <t>一般性岗位补贴</t>
  </si>
  <si>
    <t>合计</t>
  </si>
  <si>
    <t>就业创业政策性补助资金拟发放公示名单</t>
  </si>
  <si>
    <t>补贴名称</t>
  </si>
  <si>
    <t>补贴标准</t>
  </si>
  <si>
    <t>所属乡镇</t>
  </si>
  <si>
    <t>姓名</t>
  </si>
  <si>
    <t>身份证号</t>
  </si>
  <si>
    <t>申请时间段</t>
  </si>
  <si>
    <t>补贴人数</t>
  </si>
  <si>
    <t>银行账户</t>
  </si>
  <si>
    <t>银行账号</t>
  </si>
  <si>
    <t>开户银行</t>
  </si>
  <si>
    <t>补助金额（元）</t>
  </si>
  <si>
    <t>人员类别</t>
  </si>
  <si>
    <t>韶人社函〔2022〕156 号（1）仅参加企业职工基本养老保险的，按200元/月给予灵活就业社保补贴；（2）仅参加企业职工基本医疗保险的，按60 元/月给予灵活就业社保补贴；（3）同时参加企业职工基本养老保险和基本医疗保险的，按260 元/月给予灵活就业社保补贴。
韶人社函〔2023〕87号按每人每月 300 元标准给予补贴。</t>
  </si>
  <si>
    <t>洛阳镇</t>
  </si>
  <si>
    <t>莫连枝</t>
  </si>
  <si>
    <t>441225********3248</t>
  </si>
  <si>
    <t>621467********28461</t>
  </si>
  <si>
    <t>中国建设银行</t>
  </si>
  <si>
    <t>大龄失业人员2023-11-22</t>
  </si>
  <si>
    <t>桂头镇</t>
  </si>
  <si>
    <t>邹细群</t>
  </si>
  <si>
    <t>440281********0729</t>
  </si>
  <si>
    <t>202310-202312</t>
  </si>
  <si>
    <t>621797********80185</t>
  </si>
  <si>
    <t>中国邮政储蓄银行</t>
  </si>
  <si>
    <t>大龄失业人员2021-11-24</t>
  </si>
  <si>
    <t>乳城镇</t>
  </si>
  <si>
    <t>钟润娇</t>
  </si>
  <si>
    <t>440232********0020</t>
  </si>
  <si>
    <t>621797********14480</t>
  </si>
  <si>
    <t xml:space="preserve">大龄失业人员    2022-01-29 </t>
  </si>
  <si>
    <t>钟桂兰</t>
  </si>
  <si>
    <t>440232********5228</t>
  </si>
  <si>
    <t>622823********76464</t>
  </si>
  <si>
    <t>中国农业银行</t>
  </si>
  <si>
    <t>大龄失业人员2023-03-20</t>
  </si>
  <si>
    <t>陈容</t>
  </si>
  <si>
    <t>440927********3426</t>
  </si>
  <si>
    <t>621728********96755</t>
  </si>
  <si>
    <t>广东乳源农村商业银行股份有限公司</t>
  </si>
  <si>
    <t>大龄就业困难人员2021-06-22</t>
  </si>
  <si>
    <t>黄细群</t>
  </si>
  <si>
    <t>440232********2043</t>
  </si>
  <si>
    <t>621728********32525</t>
  </si>
  <si>
    <t>大龄失业人员2022-04-22</t>
  </si>
  <si>
    <t>黄远新</t>
  </si>
  <si>
    <t>440232********2055</t>
  </si>
  <si>
    <t>621728********57670</t>
  </si>
  <si>
    <t>大龄失业人员2022-10-24</t>
  </si>
  <si>
    <t>莫雪玲</t>
  </si>
  <si>
    <t>440232********2022</t>
  </si>
  <si>
    <t>621797********26367</t>
  </si>
  <si>
    <t>大龄失业人员2022-09-05</t>
  </si>
  <si>
    <t>范艳芳</t>
  </si>
  <si>
    <t>440221********6525</t>
  </si>
  <si>
    <t>202310-202311</t>
  </si>
  <si>
    <t>621728********28444</t>
  </si>
  <si>
    <t>大龄就业困难人员2020-11-16</t>
  </si>
  <si>
    <t>彭榕芳</t>
  </si>
  <si>
    <t>440232********2046</t>
  </si>
  <si>
    <t>622823********36962</t>
  </si>
  <si>
    <t>大龄就业困难人员2020-11-10</t>
  </si>
  <si>
    <t>单位名称</t>
  </si>
  <si>
    <t>统一社会信用代码</t>
  </si>
  <si>
    <t>企业银行账号</t>
  </si>
  <si>
    <t>备注
（姓名）</t>
  </si>
  <si>
    <t>粤人社规〔2021〕12号每月按用人单位为符合条件人员实际缴纳的基本养老保险费、基本医疗保险费、失业保险费、工伤保险费、生育保险费给予补贴。</t>
  </si>
  <si>
    <t>广东神彩创新科技有限公司</t>
  </si>
  <si>
    <t>914419********7F52</t>
  </si>
  <si>
    <t>730276********</t>
  </si>
  <si>
    <t>中国银行</t>
  </si>
  <si>
    <t>张洁琼</t>
  </si>
  <si>
    <t>乳源瑶族自治县安安物业服务有限公司</t>
  </si>
  <si>
    <t>914402********NH37</t>
  </si>
  <si>
    <t>800200********814</t>
  </si>
  <si>
    <t>大龄就业困难人员2021-11-22</t>
  </si>
  <si>
    <t>伍海娣</t>
  </si>
  <si>
    <t>赖金堂</t>
  </si>
  <si>
    <t>乳源瑶族自治县安安家政服务中心</t>
  </si>
  <si>
    <t>914402********85G</t>
  </si>
  <si>
    <t>800200********725</t>
  </si>
  <si>
    <t>大龄就业困难人员2021-04-12</t>
  </si>
  <si>
    <t>房四妹</t>
  </si>
  <si>
    <t>大龄就业困难人员2022-02-18</t>
  </si>
  <si>
    <t>江井英</t>
  </si>
  <si>
    <t>乳源东阳光氟树脂有限公司</t>
  </si>
  <si>
    <t>914402********287Y</t>
  </si>
  <si>
    <t>447102********831</t>
  </si>
  <si>
    <t>脱贫人口（原建档立卡贫困户）</t>
  </si>
  <si>
    <t>秦炎彬</t>
  </si>
  <si>
    <t>韶关市乳源鹰峰东路大参林药店</t>
  </si>
  <si>
    <t>914402********B81G</t>
  </si>
  <si>
    <t>800200********964</t>
  </si>
  <si>
    <t>大龄就业困难人员2021-01-05</t>
  </si>
  <si>
    <t>曾朝巧</t>
  </si>
  <si>
    <t>粤人社规〔2021〕12号2021年6月17日之后首次申请的每人每月200元；之前首次申请的沿用每人每月810元。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</si>
</sst>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22"/>
      <name val="仿宋_GB2312"/>
      <charset val="134"/>
    </font>
    <font>
      <b/>
      <sz val="12"/>
      <name val="仿宋_GB2312"/>
      <charset val="134"/>
    </font>
    <font>
      <sz val="11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sz val="12"/>
      <color theme="1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22"/>
      <name val="宋体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/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49" fontId="4" fillId="0" borderId="1" xfId="1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19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  <cellStyle name="常规_Sheet6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C4" sqref="C4"/>
    </sheetView>
  </sheetViews>
  <sheetFormatPr defaultColWidth="9" defaultRowHeight="13.5" outlineLevelRow="5" outlineLevelCol="4"/>
  <cols>
    <col min="1" max="1" width="9.625" style="34" customWidth="1"/>
    <col min="2" max="2" width="31.75" style="34" customWidth="1"/>
    <col min="3" max="4" width="25" style="34" customWidth="1"/>
    <col min="5" max="5" width="25.625" style="34" customWidth="1"/>
    <col min="6" max="16384" width="9" style="34"/>
  </cols>
  <sheetData>
    <row r="1" s="34" customFormat="1" ht="27" spans="1:5">
      <c r="A1" s="35" t="s">
        <v>0</v>
      </c>
      <c r="B1" s="36"/>
      <c r="C1" s="35"/>
      <c r="D1" s="35"/>
      <c r="E1" s="35"/>
    </row>
    <row r="2" s="34" customFormat="1" ht="39" customHeight="1" spans="1:5">
      <c r="A2" s="37" t="s">
        <v>1</v>
      </c>
      <c r="B2" s="38" t="s">
        <v>2</v>
      </c>
      <c r="C2" s="38" t="s">
        <v>3</v>
      </c>
      <c r="D2" s="37" t="s">
        <v>4</v>
      </c>
      <c r="E2" s="38" t="s">
        <v>5</v>
      </c>
    </row>
    <row r="3" s="34" customFormat="1" ht="52" customHeight="1" spans="1:5">
      <c r="A3" s="37">
        <v>1</v>
      </c>
      <c r="B3" s="38" t="s">
        <v>6</v>
      </c>
      <c r="C3" s="37">
        <f>灵活就业社保补贴!H13</f>
        <v>10</v>
      </c>
      <c r="D3" s="37">
        <f>灵活就业社保补贴!L13</f>
        <v>5600</v>
      </c>
      <c r="E3" s="39"/>
    </row>
    <row r="4" s="34" customFormat="1" ht="52" customHeight="1" spans="1:5">
      <c r="A4" s="37">
        <v>2</v>
      </c>
      <c r="B4" s="38" t="s">
        <v>7</v>
      </c>
      <c r="C4" s="37">
        <f>吸纳就业困难人员社保补贴!H10</f>
        <v>7</v>
      </c>
      <c r="D4" s="37">
        <f>吸纳就业困难人员社保补贴!K10</f>
        <v>18898.77</v>
      </c>
      <c r="E4" s="39"/>
    </row>
    <row r="5" s="34" customFormat="1" ht="45" customHeight="1" spans="1:5">
      <c r="A5" s="37">
        <v>3</v>
      </c>
      <c r="B5" s="38" t="s">
        <v>8</v>
      </c>
      <c r="C5" s="37">
        <f>一般性岗位补贴!H9</f>
        <v>6</v>
      </c>
      <c r="D5" s="37">
        <f>一般性岗位补贴!K9</f>
        <v>3600</v>
      </c>
      <c r="E5" s="40"/>
    </row>
    <row r="6" s="34" customFormat="1" ht="45" customHeight="1" spans="1:5">
      <c r="A6" s="38" t="s">
        <v>9</v>
      </c>
      <c r="B6" s="38"/>
      <c r="C6" s="37">
        <f>SUM(C3:C5)</f>
        <v>23</v>
      </c>
      <c r="D6" s="37">
        <f>SUM(D3:D5)</f>
        <v>28098.77</v>
      </c>
      <c r="E6" s="41"/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R4" sqref="R4"/>
    </sheetView>
  </sheetViews>
  <sheetFormatPr defaultColWidth="9" defaultRowHeight="14.25"/>
  <cols>
    <col min="1" max="1" width="5.625" style="26" customWidth="1"/>
    <col min="2" max="2" width="9" style="26"/>
    <col min="3" max="3" width="19.125" style="27" customWidth="1"/>
    <col min="4" max="4" width="9" style="26"/>
    <col min="5" max="5" width="8.375" style="26" customWidth="1"/>
    <col min="6" max="6" width="9" style="26"/>
    <col min="7" max="7" width="9.125" style="26"/>
    <col min="8" max="8" width="6.25" style="26" customWidth="1"/>
    <col min="9" max="11" width="9" style="26"/>
    <col min="12" max="12" width="7.5" style="26" customWidth="1"/>
    <col min="13" max="13" width="12.875" style="26" customWidth="1"/>
    <col min="14" max="14" width="7.875" style="26" customWidth="1"/>
    <col min="15" max="16384" width="9" style="26"/>
  </cols>
  <sheetData>
    <row r="1" s="23" customFormat="1" ht="27" spans="1:14">
      <c r="A1" s="5" t="s">
        <v>10</v>
      </c>
      <c r="B1" s="5"/>
      <c r="C1" s="28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4" customFormat="1" ht="75" customHeight="1" spans="1:14">
      <c r="A2" s="13" t="s">
        <v>1</v>
      </c>
      <c r="B2" s="29" t="s">
        <v>11</v>
      </c>
      <c r="C2" s="29" t="s">
        <v>12</v>
      </c>
      <c r="D2" s="13" t="s">
        <v>13</v>
      </c>
      <c r="E2" s="13" t="s">
        <v>14</v>
      </c>
      <c r="F2" s="13" t="s">
        <v>15</v>
      </c>
      <c r="G2" s="13" t="s">
        <v>16</v>
      </c>
      <c r="H2" s="13" t="s">
        <v>17</v>
      </c>
      <c r="I2" s="33" t="s">
        <v>18</v>
      </c>
      <c r="J2" s="13" t="s">
        <v>19</v>
      </c>
      <c r="K2" s="13" t="s">
        <v>20</v>
      </c>
      <c r="L2" s="8" t="s">
        <v>21</v>
      </c>
      <c r="M2" s="8" t="s">
        <v>22</v>
      </c>
      <c r="N2" s="13" t="s">
        <v>5</v>
      </c>
    </row>
    <row r="3" s="25" customFormat="1" ht="100" customHeight="1" spans="1:14">
      <c r="A3" s="9">
        <v>1</v>
      </c>
      <c r="B3" s="9" t="s">
        <v>6</v>
      </c>
      <c r="C3" s="30" t="s">
        <v>23</v>
      </c>
      <c r="D3" s="9" t="s">
        <v>24</v>
      </c>
      <c r="E3" s="9" t="s">
        <v>25</v>
      </c>
      <c r="F3" s="9" t="s">
        <v>26</v>
      </c>
      <c r="G3" s="31">
        <v>202312</v>
      </c>
      <c r="H3" s="9">
        <v>1</v>
      </c>
      <c r="I3" s="9" t="s">
        <v>25</v>
      </c>
      <c r="J3" s="9" t="s">
        <v>27</v>
      </c>
      <c r="K3" s="9" t="s">
        <v>28</v>
      </c>
      <c r="L3" s="9">
        <v>300</v>
      </c>
      <c r="M3" s="9" t="s">
        <v>29</v>
      </c>
      <c r="N3" s="9"/>
    </row>
    <row r="4" s="25" customFormat="1" ht="100" customHeight="1" spans="1:14">
      <c r="A4" s="9">
        <v>2</v>
      </c>
      <c r="B4" s="9" t="s">
        <v>6</v>
      </c>
      <c r="C4" s="30" t="s">
        <v>23</v>
      </c>
      <c r="D4" s="9" t="s">
        <v>30</v>
      </c>
      <c r="E4" s="9" t="s">
        <v>31</v>
      </c>
      <c r="F4" s="9" t="s">
        <v>32</v>
      </c>
      <c r="G4" s="31" t="s">
        <v>33</v>
      </c>
      <c r="H4" s="9">
        <v>1</v>
      </c>
      <c r="I4" s="9" t="s">
        <v>31</v>
      </c>
      <c r="J4" s="9" t="s">
        <v>34</v>
      </c>
      <c r="K4" s="9" t="s">
        <v>35</v>
      </c>
      <c r="L4" s="9">
        <v>600</v>
      </c>
      <c r="M4" s="9" t="s">
        <v>36</v>
      </c>
      <c r="N4" s="9"/>
    </row>
    <row r="5" s="25" customFormat="1" ht="100" customHeight="1" spans="1:14">
      <c r="A5" s="9">
        <v>3</v>
      </c>
      <c r="B5" s="9" t="s">
        <v>6</v>
      </c>
      <c r="C5" s="30" t="s">
        <v>23</v>
      </c>
      <c r="D5" s="9" t="s">
        <v>37</v>
      </c>
      <c r="E5" s="9" t="s">
        <v>38</v>
      </c>
      <c r="F5" s="9" t="s">
        <v>39</v>
      </c>
      <c r="G5" s="31" t="s">
        <v>33</v>
      </c>
      <c r="H5" s="9">
        <v>1</v>
      </c>
      <c r="I5" s="9" t="s">
        <v>38</v>
      </c>
      <c r="J5" s="9" t="s">
        <v>40</v>
      </c>
      <c r="K5" s="9" t="s">
        <v>35</v>
      </c>
      <c r="L5" s="9">
        <v>900</v>
      </c>
      <c r="M5" s="9" t="s">
        <v>41</v>
      </c>
      <c r="N5" s="9"/>
    </row>
    <row r="6" s="25" customFormat="1" ht="100" customHeight="1" spans="1:14">
      <c r="A6" s="9">
        <v>4</v>
      </c>
      <c r="B6" s="9" t="s">
        <v>6</v>
      </c>
      <c r="C6" s="30" t="s">
        <v>23</v>
      </c>
      <c r="D6" s="9" t="s">
        <v>24</v>
      </c>
      <c r="E6" s="9" t="s">
        <v>42</v>
      </c>
      <c r="F6" s="9" t="s">
        <v>43</v>
      </c>
      <c r="G6" s="31" t="s">
        <v>33</v>
      </c>
      <c r="H6" s="9">
        <v>1</v>
      </c>
      <c r="I6" s="9" t="s">
        <v>42</v>
      </c>
      <c r="J6" s="9" t="s">
        <v>44</v>
      </c>
      <c r="K6" s="9" t="s">
        <v>45</v>
      </c>
      <c r="L6" s="9">
        <v>600</v>
      </c>
      <c r="M6" s="9" t="s">
        <v>46</v>
      </c>
      <c r="N6" s="9"/>
    </row>
    <row r="7" s="25" customFormat="1" ht="100" customHeight="1" spans="1:14">
      <c r="A7" s="9">
        <v>5</v>
      </c>
      <c r="B7" s="9" t="s">
        <v>6</v>
      </c>
      <c r="C7" s="30" t="s">
        <v>23</v>
      </c>
      <c r="D7" s="9" t="s">
        <v>30</v>
      </c>
      <c r="E7" s="9" t="s">
        <v>47</v>
      </c>
      <c r="F7" s="9" t="s">
        <v>48</v>
      </c>
      <c r="G7" s="31" t="s">
        <v>33</v>
      </c>
      <c r="H7" s="31">
        <v>1</v>
      </c>
      <c r="I7" s="9" t="s">
        <v>47</v>
      </c>
      <c r="J7" s="9" t="s">
        <v>49</v>
      </c>
      <c r="K7" s="9" t="s">
        <v>50</v>
      </c>
      <c r="L7" s="9">
        <v>600</v>
      </c>
      <c r="M7" s="9" t="s">
        <v>51</v>
      </c>
      <c r="N7" s="9"/>
    </row>
    <row r="8" s="25" customFormat="1" ht="100" customHeight="1" spans="1:14">
      <c r="A8" s="9">
        <v>6</v>
      </c>
      <c r="B8" s="9" t="s">
        <v>6</v>
      </c>
      <c r="C8" s="30" t="s">
        <v>23</v>
      </c>
      <c r="D8" s="9" t="s">
        <v>30</v>
      </c>
      <c r="E8" s="9" t="s">
        <v>52</v>
      </c>
      <c r="F8" s="9" t="s">
        <v>53</v>
      </c>
      <c r="G8" s="31" t="s">
        <v>33</v>
      </c>
      <c r="H8" s="31">
        <v>1</v>
      </c>
      <c r="I8" s="9" t="s">
        <v>52</v>
      </c>
      <c r="J8" s="9" t="s">
        <v>54</v>
      </c>
      <c r="K8" s="9" t="s">
        <v>50</v>
      </c>
      <c r="L8" s="9">
        <v>600</v>
      </c>
      <c r="M8" s="9" t="s">
        <v>55</v>
      </c>
      <c r="N8" s="9"/>
    </row>
    <row r="9" s="25" customFormat="1" ht="100" customHeight="1" spans="1:14">
      <c r="A9" s="9">
        <v>7</v>
      </c>
      <c r="B9" s="9" t="s">
        <v>6</v>
      </c>
      <c r="C9" s="30" t="s">
        <v>23</v>
      </c>
      <c r="D9" s="9" t="s">
        <v>30</v>
      </c>
      <c r="E9" s="9" t="s">
        <v>56</v>
      </c>
      <c r="F9" s="9" t="s">
        <v>57</v>
      </c>
      <c r="G9" s="31" t="s">
        <v>33</v>
      </c>
      <c r="H9" s="31">
        <v>1</v>
      </c>
      <c r="I9" s="9" t="s">
        <v>56</v>
      </c>
      <c r="J9" s="9" t="s">
        <v>58</v>
      </c>
      <c r="K9" s="9" t="s">
        <v>50</v>
      </c>
      <c r="L9" s="9">
        <v>600</v>
      </c>
      <c r="M9" s="9" t="s">
        <v>59</v>
      </c>
      <c r="N9" s="9"/>
    </row>
    <row r="10" s="25" customFormat="1" ht="100" customHeight="1" spans="1:14">
      <c r="A10" s="9">
        <v>8</v>
      </c>
      <c r="B10" s="9" t="s">
        <v>6</v>
      </c>
      <c r="C10" s="30" t="s">
        <v>23</v>
      </c>
      <c r="D10" s="9" t="s">
        <v>30</v>
      </c>
      <c r="E10" s="9" t="s">
        <v>60</v>
      </c>
      <c r="F10" s="9" t="s">
        <v>61</v>
      </c>
      <c r="G10" s="31" t="s">
        <v>33</v>
      </c>
      <c r="H10" s="31">
        <v>1</v>
      </c>
      <c r="I10" s="9" t="s">
        <v>60</v>
      </c>
      <c r="J10" s="9" t="s">
        <v>62</v>
      </c>
      <c r="K10" s="9" t="s">
        <v>35</v>
      </c>
      <c r="L10" s="9">
        <v>600</v>
      </c>
      <c r="M10" s="9" t="s">
        <v>63</v>
      </c>
      <c r="N10" s="9"/>
    </row>
    <row r="11" s="25" customFormat="1" ht="100" customHeight="1" spans="1:14">
      <c r="A11" s="9">
        <v>9</v>
      </c>
      <c r="B11" s="9" t="s">
        <v>6</v>
      </c>
      <c r="C11" s="30" t="s">
        <v>23</v>
      </c>
      <c r="D11" s="9" t="s">
        <v>30</v>
      </c>
      <c r="E11" s="9" t="s">
        <v>64</v>
      </c>
      <c r="F11" s="9" t="s">
        <v>65</v>
      </c>
      <c r="G11" s="31" t="s">
        <v>66</v>
      </c>
      <c r="H11" s="31">
        <v>1</v>
      </c>
      <c r="I11" s="9" t="s">
        <v>64</v>
      </c>
      <c r="J11" s="9" t="s">
        <v>67</v>
      </c>
      <c r="K11" s="9" t="s">
        <v>50</v>
      </c>
      <c r="L11" s="9">
        <v>400</v>
      </c>
      <c r="M11" s="9" t="s">
        <v>68</v>
      </c>
      <c r="N11" s="9"/>
    </row>
    <row r="12" s="25" customFormat="1" ht="100" customHeight="1" spans="1:14">
      <c r="A12" s="9">
        <v>10</v>
      </c>
      <c r="B12" s="9" t="s">
        <v>6</v>
      </c>
      <c r="C12" s="30" t="s">
        <v>23</v>
      </c>
      <c r="D12" s="9" t="s">
        <v>37</v>
      </c>
      <c r="E12" s="9" t="s">
        <v>69</v>
      </c>
      <c r="F12" s="9" t="s">
        <v>70</v>
      </c>
      <c r="G12" s="31" t="s">
        <v>66</v>
      </c>
      <c r="H12" s="31">
        <v>1</v>
      </c>
      <c r="I12" s="9" t="s">
        <v>69</v>
      </c>
      <c r="J12" s="9" t="s">
        <v>71</v>
      </c>
      <c r="K12" s="9" t="s">
        <v>45</v>
      </c>
      <c r="L12" s="9">
        <v>400</v>
      </c>
      <c r="M12" s="9" t="s">
        <v>72</v>
      </c>
      <c r="N12" s="9"/>
    </row>
    <row r="13" ht="37" customHeight="1" spans="1:14">
      <c r="A13" s="20" t="s">
        <v>9</v>
      </c>
      <c r="B13" s="20"/>
      <c r="C13" s="32"/>
      <c r="D13" s="20"/>
      <c r="E13" s="20"/>
      <c r="F13" s="20"/>
      <c r="G13" s="20"/>
      <c r="H13" s="20">
        <f>SUM(H3:H12)</f>
        <v>10</v>
      </c>
      <c r="I13" s="20"/>
      <c r="J13" s="20"/>
      <c r="K13" s="20"/>
      <c r="L13" s="20">
        <f>SUM(L3:L12)</f>
        <v>5600</v>
      </c>
      <c r="M13" s="20"/>
      <c r="N13" s="20"/>
    </row>
  </sheetData>
  <mergeCells count="1">
    <mergeCell ref="A1:N1"/>
  </mergeCells>
  <pageMargins left="0.865972222222222" right="0.751388888888889" top="0.826388888888889" bottom="0.66875" header="0.354166666666667" footer="0.354166666666667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workbookViewId="0">
      <selection activeCell="K11" sqref="K11"/>
    </sheetView>
  </sheetViews>
  <sheetFormatPr defaultColWidth="9" defaultRowHeight="13.5"/>
  <cols>
    <col min="1" max="1" width="9" style="15"/>
    <col min="2" max="2" width="11.125" style="15" customWidth="1"/>
    <col min="3" max="3" width="15.75" style="16" customWidth="1"/>
    <col min="4" max="4" width="9" style="15"/>
    <col min="5" max="5" width="10.25" style="15" customWidth="1"/>
    <col min="6" max="10" width="9" style="15"/>
    <col min="11" max="11" width="10.375" style="15"/>
    <col min="12" max="12" width="9" style="15"/>
    <col min="13" max="13" width="10" style="15" customWidth="1"/>
    <col min="14" max="16384" width="9" style="15"/>
  </cols>
  <sheetData>
    <row r="1" ht="27" spans="1:13">
      <c r="A1" s="5" t="s">
        <v>10</v>
      </c>
      <c r="B1" s="5"/>
      <c r="C1" s="17"/>
      <c r="D1" s="5"/>
      <c r="E1" s="5"/>
      <c r="F1" s="5"/>
      <c r="G1" s="5"/>
      <c r="H1" s="5"/>
      <c r="I1" s="5"/>
      <c r="J1" s="5"/>
      <c r="K1" s="5"/>
      <c r="L1" s="5"/>
      <c r="M1" s="5"/>
    </row>
    <row r="2" ht="71" customHeight="1" spans="1:13">
      <c r="A2" s="7" t="s">
        <v>1</v>
      </c>
      <c r="B2" s="7" t="s">
        <v>11</v>
      </c>
      <c r="C2" s="7" t="s">
        <v>12</v>
      </c>
      <c r="D2" s="8" t="s">
        <v>13</v>
      </c>
      <c r="E2" s="8" t="s">
        <v>73</v>
      </c>
      <c r="F2" s="8" t="s">
        <v>74</v>
      </c>
      <c r="G2" s="8" t="s">
        <v>16</v>
      </c>
      <c r="H2" s="8" t="s">
        <v>17</v>
      </c>
      <c r="I2" s="8" t="s">
        <v>75</v>
      </c>
      <c r="J2" s="8" t="s">
        <v>20</v>
      </c>
      <c r="K2" s="8" t="s">
        <v>21</v>
      </c>
      <c r="L2" s="22" t="s">
        <v>22</v>
      </c>
      <c r="M2" s="8" t="s">
        <v>76</v>
      </c>
    </row>
    <row r="3" s="3" customFormat="1" ht="95" customHeight="1" spans="1:13">
      <c r="A3" s="18">
        <v>1</v>
      </c>
      <c r="B3" s="9" t="s">
        <v>7</v>
      </c>
      <c r="C3" s="19" t="s">
        <v>77</v>
      </c>
      <c r="D3" s="9" t="s">
        <v>37</v>
      </c>
      <c r="E3" s="9" t="s">
        <v>78</v>
      </c>
      <c r="F3" s="9" t="s">
        <v>79</v>
      </c>
      <c r="G3" s="9" t="s">
        <v>33</v>
      </c>
      <c r="H3" s="9">
        <v>1</v>
      </c>
      <c r="I3" s="9" t="s">
        <v>80</v>
      </c>
      <c r="J3" s="9" t="s">
        <v>81</v>
      </c>
      <c r="K3" s="14">
        <v>2680.26</v>
      </c>
      <c r="L3" s="9" t="s">
        <v>72</v>
      </c>
      <c r="M3" s="9" t="s">
        <v>82</v>
      </c>
    </row>
    <row r="4" s="3" customFormat="1" ht="95" customHeight="1" spans="1:13">
      <c r="A4" s="18">
        <v>2</v>
      </c>
      <c r="B4" s="9" t="s">
        <v>7</v>
      </c>
      <c r="C4" s="19" t="s">
        <v>77</v>
      </c>
      <c r="D4" s="9" t="s">
        <v>37</v>
      </c>
      <c r="E4" s="9" t="s">
        <v>83</v>
      </c>
      <c r="F4" s="9" t="s">
        <v>84</v>
      </c>
      <c r="G4" s="9" t="s">
        <v>33</v>
      </c>
      <c r="H4" s="9">
        <v>1</v>
      </c>
      <c r="I4" s="9" t="s">
        <v>85</v>
      </c>
      <c r="J4" s="9" t="s">
        <v>50</v>
      </c>
      <c r="K4" s="14">
        <v>2685.66</v>
      </c>
      <c r="L4" s="9" t="s">
        <v>86</v>
      </c>
      <c r="M4" s="9" t="s">
        <v>87</v>
      </c>
    </row>
    <row r="5" s="3" customFormat="1" ht="95" customHeight="1" spans="1:13">
      <c r="A5" s="18">
        <v>3</v>
      </c>
      <c r="B5" s="9" t="s">
        <v>7</v>
      </c>
      <c r="C5" s="19" t="s">
        <v>77</v>
      </c>
      <c r="D5" s="9" t="s">
        <v>37</v>
      </c>
      <c r="E5" s="9" t="s">
        <v>83</v>
      </c>
      <c r="F5" s="9" t="s">
        <v>84</v>
      </c>
      <c r="G5" s="9" t="s">
        <v>33</v>
      </c>
      <c r="H5" s="9">
        <v>1</v>
      </c>
      <c r="I5" s="9" t="s">
        <v>85</v>
      </c>
      <c r="J5" s="9" t="s">
        <v>50</v>
      </c>
      <c r="K5" s="14">
        <v>2685.66</v>
      </c>
      <c r="L5" s="9" t="s">
        <v>72</v>
      </c>
      <c r="M5" s="9" t="s">
        <v>88</v>
      </c>
    </row>
    <row r="6" s="3" customFormat="1" ht="95" customHeight="1" spans="1:13">
      <c r="A6" s="18">
        <v>4</v>
      </c>
      <c r="B6" s="9" t="s">
        <v>7</v>
      </c>
      <c r="C6" s="19" t="s">
        <v>77</v>
      </c>
      <c r="D6" s="9" t="s">
        <v>37</v>
      </c>
      <c r="E6" s="9" t="s">
        <v>89</v>
      </c>
      <c r="F6" s="9" t="s">
        <v>90</v>
      </c>
      <c r="G6" s="9" t="s">
        <v>33</v>
      </c>
      <c r="H6" s="9">
        <v>1</v>
      </c>
      <c r="I6" s="9" t="s">
        <v>91</v>
      </c>
      <c r="J6" s="9" t="s">
        <v>50</v>
      </c>
      <c r="K6" s="14">
        <v>2685.66</v>
      </c>
      <c r="L6" s="9" t="s">
        <v>92</v>
      </c>
      <c r="M6" s="9" t="s">
        <v>93</v>
      </c>
    </row>
    <row r="7" s="3" customFormat="1" ht="95" customHeight="1" spans="1:13">
      <c r="A7" s="18">
        <v>5</v>
      </c>
      <c r="B7" s="9" t="s">
        <v>7</v>
      </c>
      <c r="C7" s="19" t="s">
        <v>77</v>
      </c>
      <c r="D7" s="9" t="s">
        <v>37</v>
      </c>
      <c r="E7" s="9" t="s">
        <v>89</v>
      </c>
      <c r="F7" s="9" t="s">
        <v>90</v>
      </c>
      <c r="G7" s="9" t="s">
        <v>33</v>
      </c>
      <c r="H7" s="9">
        <v>1</v>
      </c>
      <c r="I7" s="9" t="s">
        <v>91</v>
      </c>
      <c r="J7" s="9" t="s">
        <v>50</v>
      </c>
      <c r="K7" s="14">
        <v>2685.66</v>
      </c>
      <c r="L7" s="9" t="s">
        <v>94</v>
      </c>
      <c r="M7" s="9" t="s">
        <v>95</v>
      </c>
    </row>
    <row r="8" s="3" customFormat="1" ht="95" customHeight="1" spans="1:13">
      <c r="A8" s="18">
        <v>6</v>
      </c>
      <c r="B8" s="9" t="s">
        <v>7</v>
      </c>
      <c r="C8" s="19" t="s">
        <v>77</v>
      </c>
      <c r="D8" s="9" t="s">
        <v>37</v>
      </c>
      <c r="E8" s="9" t="s">
        <v>96</v>
      </c>
      <c r="F8" s="9" t="s">
        <v>97</v>
      </c>
      <c r="G8" s="9" t="s">
        <v>33</v>
      </c>
      <c r="H8" s="9">
        <v>1</v>
      </c>
      <c r="I8" s="9" t="s">
        <v>98</v>
      </c>
      <c r="J8" s="9" t="s">
        <v>45</v>
      </c>
      <c r="K8" s="14">
        <v>2772</v>
      </c>
      <c r="L8" s="9" t="s">
        <v>99</v>
      </c>
      <c r="M8" s="9" t="s">
        <v>100</v>
      </c>
    </row>
    <row r="9" s="3" customFormat="1" ht="95" customHeight="1" spans="1:13">
      <c r="A9" s="18">
        <v>7</v>
      </c>
      <c r="B9" s="9" t="s">
        <v>7</v>
      </c>
      <c r="C9" s="19" t="s">
        <v>77</v>
      </c>
      <c r="D9" s="9" t="s">
        <v>37</v>
      </c>
      <c r="E9" s="9" t="s">
        <v>101</v>
      </c>
      <c r="F9" s="9" t="s">
        <v>102</v>
      </c>
      <c r="G9" s="9" t="s">
        <v>33</v>
      </c>
      <c r="H9" s="9">
        <v>1</v>
      </c>
      <c r="I9" s="9" t="s">
        <v>103</v>
      </c>
      <c r="J9" s="9" t="s">
        <v>50</v>
      </c>
      <c r="K9" s="14">
        <v>2703.87</v>
      </c>
      <c r="L9" s="9" t="s">
        <v>104</v>
      </c>
      <c r="M9" s="9" t="s">
        <v>105</v>
      </c>
    </row>
    <row r="10" ht="35" customHeight="1" spans="1:13">
      <c r="A10" s="20" t="s">
        <v>9</v>
      </c>
      <c r="B10" s="20"/>
      <c r="C10" s="21"/>
      <c r="D10" s="20"/>
      <c r="E10" s="20"/>
      <c r="F10" s="20"/>
      <c r="G10" s="20"/>
      <c r="H10" s="20">
        <f>SUM(H3:H9)</f>
        <v>7</v>
      </c>
      <c r="I10" s="20"/>
      <c r="J10" s="20"/>
      <c r="K10" s="20">
        <f>SUM(K3:K9)</f>
        <v>18898.77</v>
      </c>
      <c r="L10" s="20"/>
      <c r="M10" s="20"/>
    </row>
  </sheetData>
  <mergeCells count="1">
    <mergeCell ref="A1:M1"/>
  </mergeCells>
  <pageMargins left="0.904861111111111" right="0.751388888888889" top="0.826388888888889" bottom="0.66875" header="0.5" footer="0.393055555555556"/>
  <pageSetup paperSize="9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K10" sqref="K10"/>
    </sheetView>
  </sheetViews>
  <sheetFormatPr defaultColWidth="9" defaultRowHeight="13.5"/>
  <cols>
    <col min="1" max="1" width="8" style="4" customWidth="1"/>
    <col min="2" max="2" width="10" style="4" customWidth="1"/>
    <col min="3" max="3" width="16" style="4" customWidth="1"/>
    <col min="4" max="4" width="9" style="4"/>
    <col min="5" max="5" width="11" style="4" customWidth="1"/>
    <col min="6" max="7" width="9" style="4"/>
    <col min="8" max="8" width="9" style="4" customWidth="1"/>
    <col min="9" max="10" width="9" style="4"/>
    <col min="11" max="11" width="9.375" style="4"/>
    <col min="12" max="12" width="10.375" style="4" customWidth="1"/>
    <col min="13" max="13" width="9.625" style="4" customWidth="1"/>
    <col min="14" max="16384" width="9" style="4"/>
  </cols>
  <sheetData>
    <row r="1" s="1" customFormat="1" ht="27" spans="1:13">
      <c r="A1" s="5" t="s">
        <v>10</v>
      </c>
      <c r="B1" s="5"/>
      <c r="C1" s="6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69" customHeight="1" spans="1:13">
      <c r="A2" s="7" t="s">
        <v>1</v>
      </c>
      <c r="B2" s="8" t="s">
        <v>11</v>
      </c>
      <c r="C2" s="8" t="s">
        <v>12</v>
      </c>
      <c r="D2" s="8" t="s">
        <v>13</v>
      </c>
      <c r="E2" s="8" t="s">
        <v>73</v>
      </c>
      <c r="F2" s="8" t="s">
        <v>74</v>
      </c>
      <c r="G2" s="8" t="s">
        <v>16</v>
      </c>
      <c r="H2" s="8" t="s">
        <v>17</v>
      </c>
      <c r="I2" s="8" t="s">
        <v>75</v>
      </c>
      <c r="J2" s="13" t="s">
        <v>20</v>
      </c>
      <c r="K2" s="8" t="s">
        <v>21</v>
      </c>
      <c r="L2" s="8" t="s">
        <v>22</v>
      </c>
      <c r="M2" s="8" t="s">
        <v>76</v>
      </c>
    </row>
    <row r="3" s="3" customFormat="1" ht="97" customHeight="1" spans="1:13">
      <c r="A3" s="9">
        <v>1</v>
      </c>
      <c r="B3" s="9" t="s">
        <v>8</v>
      </c>
      <c r="C3" s="10" t="s">
        <v>106</v>
      </c>
      <c r="D3" s="9" t="s">
        <v>37</v>
      </c>
      <c r="E3" s="9" t="s">
        <v>89</v>
      </c>
      <c r="F3" s="9" t="s">
        <v>90</v>
      </c>
      <c r="G3" s="9" t="s">
        <v>33</v>
      </c>
      <c r="H3" s="9">
        <v>1</v>
      </c>
      <c r="I3" s="9" t="s">
        <v>91</v>
      </c>
      <c r="J3" s="9" t="s">
        <v>50</v>
      </c>
      <c r="K3" s="14">
        <v>600</v>
      </c>
      <c r="L3" s="9" t="s">
        <v>92</v>
      </c>
      <c r="M3" s="9" t="s">
        <v>93</v>
      </c>
    </row>
    <row r="4" s="3" customFormat="1" ht="97" customHeight="1" spans="1:13">
      <c r="A4" s="9">
        <v>2</v>
      </c>
      <c r="B4" s="9" t="s">
        <v>8</v>
      </c>
      <c r="C4" s="10" t="s">
        <v>106</v>
      </c>
      <c r="D4" s="9" t="s">
        <v>37</v>
      </c>
      <c r="E4" s="9" t="s">
        <v>89</v>
      </c>
      <c r="F4" s="9" t="s">
        <v>90</v>
      </c>
      <c r="G4" s="9" t="s">
        <v>33</v>
      </c>
      <c r="H4" s="9">
        <v>1</v>
      </c>
      <c r="I4" s="9" t="s">
        <v>91</v>
      </c>
      <c r="J4" s="9" t="s">
        <v>50</v>
      </c>
      <c r="K4" s="14">
        <v>600</v>
      </c>
      <c r="L4" s="9" t="s">
        <v>94</v>
      </c>
      <c r="M4" s="9" t="s">
        <v>95</v>
      </c>
    </row>
    <row r="5" s="3" customFormat="1" ht="97" customHeight="1" spans="1:13">
      <c r="A5" s="9">
        <v>3</v>
      </c>
      <c r="B5" s="9" t="s">
        <v>8</v>
      </c>
      <c r="C5" s="10" t="s">
        <v>106</v>
      </c>
      <c r="D5" s="9" t="s">
        <v>37</v>
      </c>
      <c r="E5" s="9" t="s">
        <v>83</v>
      </c>
      <c r="F5" s="9" t="s">
        <v>84</v>
      </c>
      <c r="G5" s="9" t="s">
        <v>33</v>
      </c>
      <c r="H5" s="9">
        <v>1</v>
      </c>
      <c r="I5" s="9" t="s">
        <v>85</v>
      </c>
      <c r="J5" s="9" t="s">
        <v>50</v>
      </c>
      <c r="K5" s="14">
        <v>600</v>
      </c>
      <c r="L5" s="9" t="s">
        <v>86</v>
      </c>
      <c r="M5" s="9" t="s">
        <v>87</v>
      </c>
    </row>
    <row r="6" s="3" customFormat="1" ht="97" customHeight="1" spans="1:13">
      <c r="A6" s="9">
        <v>4</v>
      </c>
      <c r="B6" s="9" t="s">
        <v>8</v>
      </c>
      <c r="C6" s="10" t="s">
        <v>106</v>
      </c>
      <c r="D6" s="9" t="s">
        <v>37</v>
      </c>
      <c r="E6" s="9" t="s">
        <v>83</v>
      </c>
      <c r="F6" s="9" t="s">
        <v>84</v>
      </c>
      <c r="G6" s="9" t="s">
        <v>33</v>
      </c>
      <c r="H6" s="9">
        <v>1</v>
      </c>
      <c r="I6" s="9" t="s">
        <v>85</v>
      </c>
      <c r="J6" s="9" t="s">
        <v>50</v>
      </c>
      <c r="K6" s="14">
        <v>600</v>
      </c>
      <c r="L6" s="9" t="s">
        <v>72</v>
      </c>
      <c r="M6" s="9" t="s">
        <v>88</v>
      </c>
    </row>
    <row r="7" s="3" customFormat="1" ht="97" customHeight="1" spans="1:13">
      <c r="A7" s="9">
        <v>5</v>
      </c>
      <c r="B7" s="9" t="s">
        <v>8</v>
      </c>
      <c r="C7" s="10" t="s">
        <v>106</v>
      </c>
      <c r="D7" s="9" t="s">
        <v>37</v>
      </c>
      <c r="E7" s="9" t="s">
        <v>96</v>
      </c>
      <c r="F7" s="9" t="s">
        <v>97</v>
      </c>
      <c r="G7" s="9" t="s">
        <v>33</v>
      </c>
      <c r="H7" s="9">
        <v>1</v>
      </c>
      <c r="I7" s="9" t="s">
        <v>98</v>
      </c>
      <c r="J7" s="9" t="s">
        <v>45</v>
      </c>
      <c r="K7" s="14">
        <v>600</v>
      </c>
      <c r="L7" s="9" t="s">
        <v>99</v>
      </c>
      <c r="M7" s="9" t="s">
        <v>100</v>
      </c>
    </row>
    <row r="8" s="3" customFormat="1" ht="97" customHeight="1" spans="1:13">
      <c r="A8" s="9">
        <v>6</v>
      </c>
      <c r="B8" s="9" t="s">
        <v>8</v>
      </c>
      <c r="C8" s="10" t="s">
        <v>106</v>
      </c>
      <c r="D8" s="9" t="s">
        <v>37</v>
      </c>
      <c r="E8" s="9" t="s">
        <v>101</v>
      </c>
      <c r="F8" s="9" t="s">
        <v>102</v>
      </c>
      <c r="G8" s="9" t="s">
        <v>33</v>
      </c>
      <c r="H8" s="9">
        <v>1</v>
      </c>
      <c r="I8" s="9" t="s">
        <v>103</v>
      </c>
      <c r="J8" s="9" t="s">
        <v>50</v>
      </c>
      <c r="K8" s="14">
        <v>600</v>
      </c>
      <c r="L8" s="9" t="s">
        <v>104</v>
      </c>
      <c r="M8" s="9" t="s">
        <v>105</v>
      </c>
    </row>
    <row r="9" ht="33" customHeight="1" spans="1:13">
      <c r="A9" s="11" t="s">
        <v>9</v>
      </c>
      <c r="B9" s="11"/>
      <c r="C9" s="12"/>
      <c r="D9" s="11"/>
      <c r="E9" s="11"/>
      <c r="F9" s="11"/>
      <c r="G9" s="11"/>
      <c r="H9" s="11">
        <f>SUM(H3:H8)</f>
        <v>6</v>
      </c>
      <c r="I9" s="11"/>
      <c r="J9" s="11"/>
      <c r="K9" s="11">
        <f>SUM(K3:K8)</f>
        <v>3600</v>
      </c>
      <c r="L9" s="11"/>
      <c r="M9" s="11"/>
    </row>
  </sheetData>
  <mergeCells count="1">
    <mergeCell ref="A1:M1"/>
  </mergeCells>
  <pageMargins left="0.944444444444444" right="0.751388888888889" top="0.904861111111111" bottom="0.629861111111111" header="0.5" footer="0.35416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灵活就业社保补贴</vt:lpstr>
      <vt:lpstr>吸纳就业困难人员社保补贴</vt:lpstr>
      <vt:lpstr>一般性岗位补贴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Gabriella</cp:lastModifiedBy>
  <dcterms:created xsi:type="dcterms:W3CDTF">2024-02-05T01:51:00Z</dcterms:created>
  <dcterms:modified xsi:type="dcterms:W3CDTF">2024-03-01T02:56:38Z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44B4B0676A184375BCFBF5BDF801F175_13</vt:lpwstr>
  </property>
  <property fmtid="{D5CDD505-2E9C-101B-9397-08002B2CF9AE}" pid="3" name="KSOProductBuildVer">
    <vt:lpwstr>2052-11.1.0.14309</vt:lpwstr>
  </property>
</Properties>
</file>