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58"/>
  </bookViews>
  <sheets>
    <sheet name="汇总表" sheetId="1" r:id="rId1"/>
    <sheet name="灵活就业社保补贴" sheetId="2" r:id="rId2"/>
    <sheet name="吸纳就业困难人员社保补贴" sheetId="3" r:id="rId3"/>
    <sheet name="一般性岗位补贴" sheetId="8" r:id="rId4"/>
  </sheets>
  <definedNames>
    <definedName name="_xlnm._FilterDatabase" localSheetId="1" hidden="1">灵活就业社保补贴!$A$2:$N$4</definedName>
    <definedName name="_xlnm._FilterDatabase" localSheetId="2" hidden="1">吸纳就业困难人员社保补贴!$A$2:$M$4</definedName>
    <definedName name="_xlnm._FilterDatabase" localSheetId="3" hidden="1">一般性岗位补贴!$A$2:$M$4</definedName>
  </definedNames>
  <calcPr calcId="144525"/>
</workbook>
</file>

<file path=xl/sharedStrings.xml><?xml version="1.0" encoding="utf-8"?>
<sst xmlns="http://schemas.openxmlformats.org/spreadsheetml/2006/main" count="84" uniqueCount="44">
  <si>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</si>
  <si>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</si>
  <si>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</si>
  <si>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</si>
  <si>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</si>
  <si>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</si>
  <si>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</si>
  <si>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吸纳就业困难人员社保补贴</t>
  </si>
  <si>
    <t>一般性岗位补贴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</si>
  <si>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</si>
  <si>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</si>
  <si>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</si>
  <si>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</si>
  <si>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</si>
  <si>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</si>
  <si>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</si>
  <si>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</si>
  <si>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</si>
  <si>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</si>
  <si>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</si>
  <si>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</si>
  <si>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</si>
  <si>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
（就业困难人员/
毕业2年内高校毕业生）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</si>
  <si>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</si>
  <si>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桂头镇</t>
  </si>
  <si>
    <t>赖宏雄</t>
  </si>
  <si>
    <t>440232********2019</t>
  </si>
  <si>
    <t>202310-202312</t>
  </si>
  <si>
    <t>621797********08475</t>
  </si>
  <si>
    <t>邮政储蓄银行</t>
  </si>
  <si>
    <t>大龄就业困难人员2021-09-08</t>
  </si>
  <si>
    <t>单位名称</t>
  </si>
  <si>
    <t>统一社会信用代码</t>
  </si>
  <si>
    <t>企业银行账号</t>
  </si>
  <si>
    <t>人员类别</t>
  </si>
  <si>
    <t>备注
（姓名）</t>
  </si>
  <si>
    <t>粤人社规〔2021〕12号每月按用人单位为符合条件人员实际缴纳的基本养老保险费、基本医疗保险费、失业保险费、工伤保险费、生育保险费给予补贴。</t>
  </si>
  <si>
    <t>乳源瑶族自治县穗丰纺织带有限公司</t>
  </si>
  <si>
    <t>914402********0727</t>
  </si>
  <si>
    <t>800200********937</t>
  </si>
  <si>
    <t>广东乳源农村商业银行股份有限公司</t>
  </si>
  <si>
    <t>大龄失业人员2023-07-26</t>
  </si>
  <si>
    <t>侯朝勇</t>
  </si>
  <si>
    <t>粤人社规〔2021〕12号2021年6月17日之后首次申请的每人每月200元；之前首次申请的沿用每人每月810元。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</si>
</sst>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22"/>
      <name val="仿宋_GB2312"/>
      <charset val="134"/>
    </font>
    <font>
      <sz val="6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22"/>
      <name val="宋体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49" fontId="5" fillId="0" borderId="1" xfId="1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/>
    </xf>
    <xf numFmtId="0" fontId="14" fillId="0" borderId="1" xfId="1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2" sqref="E12"/>
    </sheetView>
  </sheetViews>
  <sheetFormatPr defaultColWidth="9" defaultRowHeight="13.5" outlineLevelRow="5" outlineLevelCol="4"/>
  <cols>
    <col min="1" max="1" width="9.625" style="31" customWidth="1"/>
    <col min="2" max="2" width="31.75" style="31" customWidth="1"/>
    <col min="3" max="4" width="25" style="31" customWidth="1"/>
    <col min="5" max="5" width="25.625" style="31" customWidth="1"/>
    <col min="6" max="16384" width="9" style="31"/>
  </cols>
  <sheetData>
    <row r="1" s="31" customFormat="1" ht="39" customHeight="1" spans="1:5">
      <c r="A1" s="18" t="s">
        <v>0</v>
      </c>
      <c r="B1" s="32"/>
      <c r="C1" s="18"/>
      <c r="D1" s="18"/>
      <c r="E1" s="18"/>
    </row>
    <row r="2" s="31" customFormat="1" ht="39" customHeight="1" spans="1:5">
      <c r="A2" s="33" t="s">
        <v>1</v>
      </c>
      <c r="B2" s="34" t="s">
        <v>2</v>
      </c>
      <c r="C2" s="34" t="s">
        <v>3</v>
      </c>
      <c r="D2" s="33" t="s">
        <v>4</v>
      </c>
      <c r="E2" s="34" t="s">
        <v>5</v>
      </c>
    </row>
    <row r="3" s="31" customFormat="1" ht="52" customHeight="1" spans="1:5">
      <c r="A3" s="33">
        <v>1</v>
      </c>
      <c r="B3" s="34" t="s">
        <v>6</v>
      </c>
      <c r="C3" s="33">
        <f>灵活就业社保补贴!H4</f>
        <v>1</v>
      </c>
      <c r="D3" s="33">
        <f>灵活就业社保补贴!L4</f>
        <v>600</v>
      </c>
      <c r="E3" s="35"/>
    </row>
    <row r="4" s="31" customFormat="1" ht="52" customHeight="1" spans="1:5">
      <c r="A4" s="33">
        <v>2</v>
      </c>
      <c r="B4" s="34" t="s">
        <v>7</v>
      </c>
      <c r="C4" s="33">
        <f>吸纳就业困难人员社保补贴!H4</f>
        <v>1</v>
      </c>
      <c r="D4" s="33">
        <f>吸纳就业困难人员社保补贴!K4</f>
        <v>899.22</v>
      </c>
      <c r="E4" s="35"/>
    </row>
    <row r="5" s="31" customFormat="1" ht="52" customHeight="1" spans="1:5">
      <c r="A5" s="33">
        <v>3</v>
      </c>
      <c r="B5" s="34" t="s">
        <v>8</v>
      </c>
      <c r="C5" s="33">
        <f>一般性岗位补贴!H4</f>
        <v>1</v>
      </c>
      <c r="D5" s="33">
        <f>一般性岗位补贴!K4</f>
        <v>200</v>
      </c>
      <c r="E5" s="35"/>
    </row>
    <row r="6" s="31" customFormat="1" ht="45" customHeight="1" spans="1:5">
      <c r="A6" s="34" t="s">
        <v>9</v>
      </c>
      <c r="B6" s="34"/>
      <c r="C6" s="33">
        <f>SUM(C3:C5)</f>
        <v>3</v>
      </c>
      <c r="D6" s="33">
        <f>SUM(D3:D5)</f>
        <v>1699.22</v>
      </c>
      <c r="E6" s="36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A1" sqref="A1:N1"/>
    </sheetView>
  </sheetViews>
  <sheetFormatPr defaultColWidth="9" defaultRowHeight="13.5" outlineLevelRow="3"/>
  <cols>
    <col min="1" max="1" width="7.625" style="25" customWidth="1"/>
    <col min="2" max="2" width="9" style="25"/>
    <col min="3" max="3" width="19.875" style="25" customWidth="1"/>
    <col min="4" max="4" width="9" style="25"/>
    <col min="5" max="5" width="8" style="25" customWidth="1"/>
    <col min="6" max="16384" width="9" style="25"/>
  </cols>
  <sheetData>
    <row r="1" ht="27" spans="1:14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3" customFormat="1" ht="75" customHeight="1" spans="1:14">
      <c r="A2" s="13" t="s">
        <v>1</v>
      </c>
      <c r="B2" s="26" t="s">
        <v>11</v>
      </c>
      <c r="C2" s="26" t="s">
        <v>12</v>
      </c>
      <c r="D2" s="13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29" t="s">
        <v>18</v>
      </c>
      <c r="J2" s="13" t="s">
        <v>19</v>
      </c>
      <c r="K2" s="13" t="s">
        <v>20</v>
      </c>
      <c r="L2" s="8" t="s">
        <v>21</v>
      </c>
      <c r="M2" s="30" t="s">
        <v>22</v>
      </c>
      <c r="N2" s="13" t="s">
        <v>5</v>
      </c>
    </row>
    <row r="3" s="24" customFormat="1" ht="177" customHeight="1" spans="1:14">
      <c r="A3" s="9">
        <v>1</v>
      </c>
      <c r="B3" s="9" t="s">
        <v>6</v>
      </c>
      <c r="C3" s="27" t="s">
        <v>23</v>
      </c>
      <c r="D3" s="11" t="s">
        <v>24</v>
      </c>
      <c r="E3" s="11" t="s">
        <v>25</v>
      </c>
      <c r="F3" s="11" t="s">
        <v>26</v>
      </c>
      <c r="G3" s="28" t="s">
        <v>27</v>
      </c>
      <c r="H3" s="9">
        <v>1</v>
      </c>
      <c r="I3" s="11" t="s">
        <v>25</v>
      </c>
      <c r="J3" s="11" t="s">
        <v>28</v>
      </c>
      <c r="K3" s="11" t="s">
        <v>29</v>
      </c>
      <c r="L3" s="11">
        <v>600</v>
      </c>
      <c r="M3" s="11" t="s">
        <v>30</v>
      </c>
      <c r="N3" s="9"/>
    </row>
    <row r="4" ht="33" customHeight="1" spans="1:14">
      <c r="A4" s="20" t="s">
        <v>9</v>
      </c>
      <c r="B4" s="20"/>
      <c r="C4" s="20"/>
      <c r="D4" s="20"/>
      <c r="E4" s="20"/>
      <c r="F4" s="20"/>
      <c r="G4" s="20"/>
      <c r="H4" s="20">
        <f>SUM(H3:H3)</f>
        <v>1</v>
      </c>
      <c r="I4" s="20"/>
      <c r="J4" s="20"/>
      <c r="K4" s="20"/>
      <c r="L4" s="20">
        <f>SUM(L3:L3)</f>
        <v>600</v>
      </c>
      <c r="M4" s="20"/>
      <c r="N4" s="20"/>
    </row>
  </sheetData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O3" sqref="O3"/>
    </sheetView>
  </sheetViews>
  <sheetFormatPr defaultColWidth="9" defaultRowHeight="13.5" outlineLevelRow="3"/>
  <cols>
    <col min="1" max="2" width="9" style="16"/>
    <col min="3" max="3" width="16.375" style="17" customWidth="1"/>
    <col min="4" max="5" width="9" style="16"/>
    <col min="6" max="6" width="12.5" style="16" customWidth="1"/>
    <col min="7" max="7" width="9.125" style="16"/>
    <col min="8" max="10" width="9" style="16"/>
    <col min="11" max="11" width="10.375" style="16"/>
    <col min="12" max="12" width="9" style="16"/>
    <col min="13" max="13" width="10.125" style="16" customWidth="1"/>
    <col min="14" max="16384" width="9" style="16"/>
  </cols>
  <sheetData>
    <row r="1" ht="27" spans="1:13">
      <c r="A1" s="18" t="s">
        <v>10</v>
      </c>
      <c r="B1" s="18"/>
      <c r="C1" s="19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64" customHeight="1" spans="1:13">
      <c r="A2" s="7" t="s">
        <v>1</v>
      </c>
      <c r="B2" s="7" t="s">
        <v>11</v>
      </c>
      <c r="C2" s="7" t="s">
        <v>12</v>
      </c>
      <c r="D2" s="8" t="s">
        <v>13</v>
      </c>
      <c r="E2" s="8" t="s">
        <v>31</v>
      </c>
      <c r="F2" s="8" t="s">
        <v>32</v>
      </c>
      <c r="G2" s="8" t="s">
        <v>16</v>
      </c>
      <c r="H2" s="8" t="s">
        <v>17</v>
      </c>
      <c r="I2" s="8" t="s">
        <v>33</v>
      </c>
      <c r="J2" s="8" t="s">
        <v>20</v>
      </c>
      <c r="K2" s="8" t="s">
        <v>21</v>
      </c>
      <c r="L2" s="22" t="s">
        <v>34</v>
      </c>
      <c r="M2" s="8" t="s">
        <v>35</v>
      </c>
    </row>
    <row r="3" s="15" customFormat="1" ht="151" customHeight="1" spans="1:13">
      <c r="A3" s="9">
        <v>1</v>
      </c>
      <c r="B3" s="9" t="s">
        <v>7</v>
      </c>
      <c r="C3" s="10" t="s">
        <v>36</v>
      </c>
      <c r="D3" s="11" t="s">
        <v>24</v>
      </c>
      <c r="E3" s="11" t="s">
        <v>37</v>
      </c>
      <c r="F3" s="11" t="s">
        <v>38</v>
      </c>
      <c r="G3" s="11">
        <v>202310</v>
      </c>
      <c r="H3" s="11">
        <v>1</v>
      </c>
      <c r="I3" s="11" t="s">
        <v>39</v>
      </c>
      <c r="J3" s="11" t="s">
        <v>40</v>
      </c>
      <c r="K3" s="14">
        <v>899.22</v>
      </c>
      <c r="L3" s="11" t="s">
        <v>41</v>
      </c>
      <c r="M3" s="11" t="s">
        <v>42</v>
      </c>
    </row>
    <row r="4" ht="35" customHeight="1" spans="1:13">
      <c r="A4" s="20" t="s">
        <v>9</v>
      </c>
      <c r="B4" s="20"/>
      <c r="C4" s="21"/>
      <c r="D4" s="20"/>
      <c r="E4" s="20"/>
      <c r="F4" s="20"/>
      <c r="G4" s="20"/>
      <c r="H4" s="20">
        <f>SUM(H3:H3)</f>
        <v>1</v>
      </c>
      <c r="I4" s="20"/>
      <c r="J4" s="20"/>
      <c r="K4" s="20">
        <f>SUM(K3:K3)</f>
        <v>899.22</v>
      </c>
      <c r="L4" s="20"/>
      <c r="M4" s="20"/>
    </row>
  </sheetData>
  <mergeCells count="1">
    <mergeCell ref="A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H5" sqref="H5"/>
    </sheetView>
  </sheetViews>
  <sheetFormatPr defaultColWidth="9" defaultRowHeight="13.5" outlineLevelRow="3"/>
  <cols>
    <col min="1" max="2" width="9" style="4"/>
    <col min="3" max="3" width="14.375" style="4" customWidth="1"/>
    <col min="4" max="6" width="9" style="4"/>
    <col min="7" max="7" width="9.125" style="4"/>
    <col min="8" max="10" width="9" style="4"/>
    <col min="11" max="11" width="10.375" style="4"/>
    <col min="12" max="12" width="9" style="4"/>
    <col min="13" max="13" width="10.75" style="4" customWidth="1"/>
    <col min="14" max="16384" width="9" style="4"/>
  </cols>
  <sheetData>
    <row r="1" s="1" customFormat="1" ht="27" spans="1:13">
      <c r="A1" s="5" t="s">
        <v>10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</row>
    <row r="2" s="2" customFormat="1" ht="69" customHeight="1" spans="1:13">
      <c r="A2" s="7" t="s">
        <v>1</v>
      </c>
      <c r="B2" s="8" t="s">
        <v>11</v>
      </c>
      <c r="C2" s="8" t="s">
        <v>12</v>
      </c>
      <c r="D2" s="8" t="s">
        <v>13</v>
      </c>
      <c r="E2" s="8" t="s">
        <v>31</v>
      </c>
      <c r="F2" s="8" t="s">
        <v>32</v>
      </c>
      <c r="G2" s="8" t="s">
        <v>16</v>
      </c>
      <c r="H2" s="8" t="s">
        <v>17</v>
      </c>
      <c r="I2" s="8" t="s">
        <v>33</v>
      </c>
      <c r="J2" s="13" t="s">
        <v>20</v>
      </c>
      <c r="K2" s="8" t="s">
        <v>21</v>
      </c>
      <c r="L2" s="8" t="s">
        <v>34</v>
      </c>
      <c r="M2" s="8" t="s">
        <v>35</v>
      </c>
    </row>
    <row r="3" s="3" customFormat="1" ht="150" customHeight="1" spans="1:13">
      <c r="A3" s="9">
        <v>1</v>
      </c>
      <c r="B3" s="9" t="s">
        <v>8</v>
      </c>
      <c r="C3" s="10" t="s">
        <v>43</v>
      </c>
      <c r="D3" s="11" t="s">
        <v>24</v>
      </c>
      <c r="E3" s="11" t="s">
        <v>37</v>
      </c>
      <c r="F3" s="11" t="s">
        <v>38</v>
      </c>
      <c r="G3" s="11">
        <v>202310</v>
      </c>
      <c r="H3" s="11">
        <v>1</v>
      </c>
      <c r="I3" s="11" t="s">
        <v>39</v>
      </c>
      <c r="J3" s="11" t="s">
        <v>40</v>
      </c>
      <c r="K3" s="14">
        <v>200</v>
      </c>
      <c r="L3" s="11" t="s">
        <v>41</v>
      </c>
      <c r="M3" s="11" t="s">
        <v>42</v>
      </c>
    </row>
    <row r="4" ht="33" customHeight="1" spans="1:13">
      <c r="A4" s="12" t="s">
        <v>9</v>
      </c>
      <c r="B4" s="12"/>
      <c r="C4" s="12"/>
      <c r="D4" s="12"/>
      <c r="E4" s="12"/>
      <c r="F4" s="12"/>
      <c r="G4" s="12"/>
      <c r="H4" s="12">
        <f>SUM(H3:H3)</f>
        <v>1</v>
      </c>
      <c r="I4" s="12"/>
      <c r="J4" s="12"/>
      <c r="K4" s="12">
        <f>SUM(K3:K3)</f>
        <v>200</v>
      </c>
      <c r="L4" s="12"/>
      <c r="M4" s="12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灵活就业社保补贴</vt:lpstr>
      <vt:lpstr>吸纳就业困难人员社保补贴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2024-02-18T09:15:33Z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E31C4D094B324FBEBC5E3179F6FB8B03_13</vt:lpwstr>
  </property>
  <property fmtid="{D5CDD505-2E9C-101B-9397-08002B2CF9AE}" pid="3" name="KSOProductBuildVer">
    <vt:lpwstr>2052-11.1.0.14309</vt:lpwstr>
  </property>
</Properties>
</file>