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风采能手补贴" sheetId="1" r:id="rId1"/>
    <sheet name="风采技师补贴 " sheetId="3" r:id="rId2"/>
    <sheet name="企业招用补贴" sheetId="2" r:id="rId3"/>
  </sheets>
  <definedNames>
    <definedName name="_xlnm._FilterDatabase" localSheetId="0" hidden="1">风采能手补贴!$A$2:$I$4</definedName>
    <definedName name="_xlnm.Print_Titles" localSheetId="0">风采能手补贴!$2:$2</definedName>
    <definedName name="_xlnm._FilterDatabase" localSheetId="2" hidden="1">企业招用补贴!$A$2:$E$2</definedName>
    <definedName name="_xlnm.Print_Titles" localSheetId="2">企业招用补贴!$2:$2</definedName>
    <definedName name="_xlnm._FilterDatabase" localSheetId="1" hidden="1">'风采技师补贴 '!$A$2:$H$2</definedName>
    <definedName name="_xlnm.Print_Titles" localSheetId="1">'风采技师补贴 '!$2:$2</definedName>
  </definedNames>
  <calcPr calcId="144525"/>
</workbook>
</file>

<file path=xl/sharedStrings.xml><?xml version="1.0" encoding="utf-8"?>
<sst xmlns="http://schemas.openxmlformats.org/spreadsheetml/2006/main" count="179" uniqueCount="95">
  <si>
    <t>乳源瑶族自治县2022年“韶州工匠计划”风采能手补贴公示名单（第二期）</t>
  </si>
  <si>
    <t>序号</t>
  </si>
  <si>
    <t>姓名</t>
  </si>
  <si>
    <t>身份证号码</t>
  </si>
  <si>
    <t>就业单位</t>
  </si>
  <si>
    <t>毕业学校</t>
  </si>
  <si>
    <t>技能
等级</t>
  </si>
  <si>
    <t>补贴申领期限</t>
  </si>
  <si>
    <t>补贴月数</t>
  </si>
  <si>
    <t>补贴金额（元）</t>
  </si>
  <si>
    <t>备注</t>
  </si>
  <si>
    <t>温伟峰</t>
  </si>
  <si>
    <t>441424********6770</t>
  </si>
  <si>
    <t>乳源瑶族自治县东阳光高纯新材料有限公司</t>
  </si>
  <si>
    <t>广东省南方技师学院</t>
  </si>
  <si>
    <t>三级</t>
  </si>
  <si>
    <t>202202-202206</t>
  </si>
  <si>
    <t>5</t>
  </si>
  <si>
    <t>谢海伟</t>
  </si>
  <si>
    <t>440223********0317</t>
  </si>
  <si>
    <t>乳源瑶族自治县东阳光化成箔有限公司</t>
  </si>
  <si>
    <t>韶关市技师学院</t>
  </si>
  <si>
    <t>邓杰亮</t>
  </si>
  <si>
    <t>440232********0012</t>
  </si>
  <si>
    <t>林志辉</t>
  </si>
  <si>
    <t>452402********5454</t>
  </si>
  <si>
    <t>乳源东阳光新能源材料有限公司</t>
  </si>
  <si>
    <t>乳源瑶族自治县中等职业技术学校</t>
  </si>
  <si>
    <t>四级</t>
  </si>
  <si>
    <t>202201-202206</t>
  </si>
  <si>
    <t>王镇杰</t>
  </si>
  <si>
    <t>440229********1918</t>
  </si>
  <si>
    <t>韶能集团乳源县杨溪水电有限公司</t>
  </si>
  <si>
    <t>韶关市中等职业技术学校</t>
  </si>
  <si>
    <t>202202-202207</t>
  </si>
  <si>
    <t>潘杰</t>
  </si>
  <si>
    <t>440232********0019</t>
  </si>
  <si>
    <t>乳源东阳光氟有限公司</t>
  </si>
  <si>
    <t>202111-202206</t>
  </si>
  <si>
    <t>马晓斌</t>
  </si>
  <si>
    <t>440232********0017</t>
  </si>
  <si>
    <t>广东新沂信息科技有限公司韶关分公司</t>
  </si>
  <si>
    <t>李明玄</t>
  </si>
  <si>
    <t>342221********4055</t>
  </si>
  <si>
    <t>乳源瑶族自治县新好农牧有限公司</t>
  </si>
  <si>
    <t>砀山县职业教育中心</t>
  </si>
  <si>
    <t>202112-202206</t>
  </si>
  <si>
    <t>区统坤</t>
  </si>
  <si>
    <t>445321********4018</t>
  </si>
  <si>
    <t>新兴理工学校</t>
  </si>
  <si>
    <t>合计</t>
  </si>
  <si>
    <t>乳源瑶族自治县2022年“韶州工匠计划”风采技师补贴公示名单（第二期）</t>
  </si>
  <si>
    <t>曾青</t>
  </si>
  <si>
    <t>440229********0710</t>
  </si>
  <si>
    <t>广东电网有限责任公司韶关乳源供电局</t>
  </si>
  <si>
    <t>二级</t>
  </si>
  <si>
    <t>邓斌辉</t>
  </si>
  <si>
    <t>440232********3012</t>
  </si>
  <si>
    <t>邓巍</t>
  </si>
  <si>
    <t>440232********0010</t>
  </si>
  <si>
    <t>胡银红</t>
  </si>
  <si>
    <t>430524********4453</t>
  </si>
  <si>
    <t>李飞泉</t>
  </si>
  <si>
    <t>441424********2537</t>
  </si>
  <si>
    <t>李柱太</t>
  </si>
  <si>
    <t>440232********6012</t>
  </si>
  <si>
    <t>廖聪明</t>
  </si>
  <si>
    <t>440232********4410</t>
  </si>
  <si>
    <t>林新芳</t>
  </si>
  <si>
    <t>440204********7038</t>
  </si>
  <si>
    <t>聂亚全</t>
  </si>
  <si>
    <t>440232********6092</t>
  </si>
  <si>
    <t>文强</t>
  </si>
  <si>
    <t>440232********0039</t>
  </si>
  <si>
    <t>吴衍楚</t>
  </si>
  <si>
    <t>440232********001X</t>
  </si>
  <si>
    <t>肖恺</t>
  </si>
  <si>
    <t>440204********3050</t>
  </si>
  <si>
    <t>许智洪</t>
  </si>
  <si>
    <t>440232********4911</t>
  </si>
  <si>
    <t>叶爱华</t>
  </si>
  <si>
    <t>440232********0035</t>
  </si>
  <si>
    <t>赵才保</t>
  </si>
  <si>
    <t>440232********0014</t>
  </si>
  <si>
    <t>郑志辉</t>
  </si>
  <si>
    <t>440232********6417</t>
  </si>
  <si>
    <t>温韶锋</t>
  </si>
  <si>
    <t>乳源瑶族自治县2022年“韶州工匠计划”企业招用风采能手补贴公示名单（第二期）</t>
  </si>
  <si>
    <t>企业名称</t>
  </si>
  <si>
    <t>统一社会信用代码</t>
  </si>
  <si>
    <t>补贴人数</t>
  </si>
  <si>
    <t>91440232MA56W2R462</t>
  </si>
  <si>
    <t>招用人员：林志辉</t>
  </si>
  <si>
    <t>91440232MA4UHJA85C</t>
  </si>
  <si>
    <t>招用人员：王镇杰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</si>
</sst>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85" zoomScaleNormal="85" workbookViewId="0">
      <pane ySplit="2" topLeftCell="A3" activePane="bottomLeft" state="frozen"/>
      <selection/>
      <selection pane="bottomLeft" activeCell="Q5" sqref="Q5"/>
    </sheetView>
  </sheetViews>
  <sheetFormatPr defaultColWidth="9" defaultRowHeight="81.95" customHeight="1"/>
  <cols>
    <col min="1" max="1" width="6.61666666666667" style="1" customWidth="1"/>
    <col min="2" max="2" width="8.675" style="1" customWidth="1"/>
    <col min="3" max="3" width="21.9083333333333" style="1" customWidth="1"/>
    <col min="4" max="4" width="42.4916666666667" style="1" customWidth="1"/>
    <col min="5" max="5" width="29.4083333333333" style="1" customWidth="1"/>
    <col min="6" max="6" width="8.225" style="1" customWidth="1"/>
    <col min="7" max="7" width="15.725" style="1" customWidth="1"/>
    <col min="8" max="8" width="6.75" style="1" customWidth="1"/>
    <col min="9" max="9" width="11.025" style="1" customWidth="1"/>
    <col min="10" max="16384" width="9" style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6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7" t="s">
        <v>7</v>
      </c>
      <c r="H2" s="3" t="s">
        <v>8</v>
      </c>
      <c r="I2" s="8" t="s">
        <v>9</v>
      </c>
      <c r="J2" s="3" t="s">
        <v>10</v>
      </c>
    </row>
    <row r="3" ht="67.5" customHeight="1" spans="1:10">
      <c r="A3" s="8">
        <v>1</v>
      </c>
      <c r="B3" s="14" t="s">
        <v>11</v>
      </c>
      <c r="C3" s="14" t="s">
        <v>12</v>
      </c>
      <c r="D3" s="14" t="s">
        <v>13</v>
      </c>
      <c r="E3" s="14" t="s">
        <v>14</v>
      </c>
      <c r="F3" s="10" t="s">
        <v>15</v>
      </c>
      <c r="G3" s="11" t="s">
        <v>16</v>
      </c>
      <c r="H3" s="10" t="s">
        <v>17</v>
      </c>
      <c r="I3" s="8">
        <f t="shared" ref="I3:I11" si="0">IF(F3="三级",H3*1000,IF(F3="四级",H3*800,IF(F3="五级",H3*500,IF(F3="二级",H3*1200,IF(F3="一级",H3*1500,0)))))</f>
        <v>5000</v>
      </c>
      <c r="J3" s="3"/>
    </row>
    <row r="4" s="6" customFormat="1" ht="67.5" customHeight="1" spans="1:11">
      <c r="A4" s="8">
        <v>2</v>
      </c>
      <c r="B4" s="14" t="s">
        <v>18</v>
      </c>
      <c r="C4" s="14" t="s">
        <v>19</v>
      </c>
      <c r="D4" s="14" t="s">
        <v>20</v>
      </c>
      <c r="E4" s="14" t="s">
        <v>21</v>
      </c>
      <c r="F4" s="10" t="s">
        <v>15</v>
      </c>
      <c r="G4" s="11" t="s">
        <v>16</v>
      </c>
      <c r="H4" s="10" t="s">
        <v>17</v>
      </c>
      <c r="I4" s="8">
        <f t="shared" si="0"/>
        <v>5000</v>
      </c>
      <c r="J4" s="8"/>
      <c r="K4" s="1"/>
    </row>
    <row r="5" ht="67.5" customHeight="1" spans="1:10">
      <c r="A5" s="8">
        <v>3</v>
      </c>
      <c r="B5" s="14" t="s">
        <v>22</v>
      </c>
      <c r="C5" s="14" t="s">
        <v>23</v>
      </c>
      <c r="D5" s="14" t="s">
        <v>20</v>
      </c>
      <c r="E5" s="14" t="s">
        <v>21</v>
      </c>
      <c r="F5" s="10" t="s">
        <v>15</v>
      </c>
      <c r="G5" s="11" t="s">
        <v>16</v>
      </c>
      <c r="H5" s="10" t="s">
        <v>17</v>
      </c>
      <c r="I5" s="8">
        <f t="shared" si="0"/>
        <v>5000</v>
      </c>
      <c r="J5" s="3"/>
    </row>
    <row r="6" s="6" customFormat="1" ht="67.5" customHeight="1" spans="1:11">
      <c r="A6" s="8">
        <v>4</v>
      </c>
      <c r="B6" s="14" t="s">
        <v>24</v>
      </c>
      <c r="C6" s="14" t="s">
        <v>25</v>
      </c>
      <c r="D6" s="14" t="s">
        <v>26</v>
      </c>
      <c r="E6" s="15" t="s">
        <v>27</v>
      </c>
      <c r="F6" s="16" t="s">
        <v>28</v>
      </c>
      <c r="G6" s="11" t="s">
        <v>29</v>
      </c>
      <c r="H6" s="12">
        <v>6</v>
      </c>
      <c r="I6" s="8">
        <f t="shared" si="0"/>
        <v>4800</v>
      </c>
      <c r="J6" s="8"/>
      <c r="K6" s="1"/>
    </row>
    <row r="7" s="6" customFormat="1" ht="67.5" customHeight="1" spans="1:11">
      <c r="A7" s="8">
        <v>5</v>
      </c>
      <c r="B7" s="14" t="s">
        <v>30</v>
      </c>
      <c r="C7" s="14" t="s">
        <v>31</v>
      </c>
      <c r="D7" s="14" t="s">
        <v>32</v>
      </c>
      <c r="E7" s="15" t="s">
        <v>33</v>
      </c>
      <c r="F7" s="16" t="s">
        <v>28</v>
      </c>
      <c r="G7" s="11" t="s">
        <v>34</v>
      </c>
      <c r="H7" s="12">
        <v>6</v>
      </c>
      <c r="I7" s="8">
        <f t="shared" si="0"/>
        <v>4800</v>
      </c>
      <c r="J7" s="8"/>
      <c r="K7" s="1"/>
    </row>
    <row r="8" s="6" customFormat="1" ht="67.5" customHeight="1" spans="1:11">
      <c r="A8" s="8">
        <v>6</v>
      </c>
      <c r="B8" s="14" t="s">
        <v>35</v>
      </c>
      <c r="C8" s="14" t="s">
        <v>36</v>
      </c>
      <c r="D8" s="14" t="s">
        <v>37</v>
      </c>
      <c r="E8" s="15" t="s">
        <v>21</v>
      </c>
      <c r="F8" s="16" t="s">
        <v>15</v>
      </c>
      <c r="G8" s="11" t="s">
        <v>38</v>
      </c>
      <c r="H8" s="12">
        <v>8</v>
      </c>
      <c r="I8" s="8">
        <f t="shared" si="0"/>
        <v>8000</v>
      </c>
      <c r="J8" s="8"/>
      <c r="K8" s="1"/>
    </row>
    <row r="9" s="6" customFormat="1" ht="67.5" customHeight="1" spans="1:11">
      <c r="A9" s="8">
        <v>7</v>
      </c>
      <c r="B9" s="14" t="s">
        <v>39</v>
      </c>
      <c r="C9" s="14" t="s">
        <v>40</v>
      </c>
      <c r="D9" s="14" t="s">
        <v>41</v>
      </c>
      <c r="E9" s="15" t="s">
        <v>14</v>
      </c>
      <c r="F9" s="16" t="s">
        <v>15</v>
      </c>
      <c r="G9" s="11" t="s">
        <v>29</v>
      </c>
      <c r="H9" s="12">
        <v>6</v>
      </c>
      <c r="I9" s="8">
        <f t="shared" si="0"/>
        <v>6000</v>
      </c>
      <c r="J9" s="8"/>
      <c r="K9" s="1"/>
    </row>
    <row r="10" s="6" customFormat="1" ht="67.5" customHeight="1" spans="1:11">
      <c r="A10" s="8">
        <v>8</v>
      </c>
      <c r="B10" s="14" t="s">
        <v>42</v>
      </c>
      <c r="C10" s="14" t="s">
        <v>43</v>
      </c>
      <c r="D10" s="14" t="s">
        <v>44</v>
      </c>
      <c r="E10" s="15" t="s">
        <v>45</v>
      </c>
      <c r="F10" s="16" t="s">
        <v>28</v>
      </c>
      <c r="G10" s="11" t="s">
        <v>46</v>
      </c>
      <c r="H10" s="12">
        <v>7</v>
      </c>
      <c r="I10" s="8">
        <f t="shared" si="0"/>
        <v>5600</v>
      </c>
      <c r="J10" s="8"/>
      <c r="K10" s="1"/>
    </row>
    <row r="11" s="6" customFormat="1" ht="67.5" customHeight="1" spans="1:11">
      <c r="A11" s="8">
        <v>9</v>
      </c>
      <c r="B11" s="14" t="s">
        <v>47</v>
      </c>
      <c r="C11" s="14" t="s">
        <v>48</v>
      </c>
      <c r="D11" s="14" t="s">
        <v>44</v>
      </c>
      <c r="E11" s="15" t="s">
        <v>49</v>
      </c>
      <c r="F11" s="16" t="s">
        <v>28</v>
      </c>
      <c r="G11" s="11" t="s">
        <v>46</v>
      </c>
      <c r="H11" s="12">
        <v>7</v>
      </c>
      <c r="I11" s="8">
        <f t="shared" si="0"/>
        <v>5600</v>
      </c>
      <c r="J11" s="8"/>
      <c r="K11" s="1"/>
    </row>
    <row r="12" ht="36" customHeight="1" spans="1:10">
      <c r="A12" s="4" t="s">
        <v>50</v>
      </c>
      <c r="B12" s="5"/>
      <c r="C12" s="5"/>
      <c r="D12" s="5"/>
      <c r="E12" s="5"/>
      <c r="F12" s="5"/>
      <c r="G12" s="5"/>
      <c r="H12" s="13"/>
      <c r="I12" s="3">
        <f>SUM(I3:I11)</f>
        <v>49800</v>
      </c>
      <c r="J12" s="3"/>
    </row>
  </sheetData>
  <mergeCells count="2">
    <mergeCell ref="A1:J1"/>
    <mergeCell ref="A12:H12"/>
  </mergeCells>
  <printOptions horizontalCentered="1"/>
  <pageMargins left="0.196850393700787" right="0.196850393700787" top="0.944444444444444" bottom="0.393700787401575" header="0.31496062992126" footer="0.3149606299212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zoomScale="85" zoomScaleNormal="85" workbookViewId="0">
      <pane ySplit="2" topLeftCell="A3" activePane="bottomLeft" state="frozen"/>
      <selection/>
      <selection pane="bottomLeft" activeCell="L3" sqref="L3"/>
    </sheetView>
  </sheetViews>
  <sheetFormatPr defaultColWidth="9" defaultRowHeight="81.95" customHeight="1"/>
  <cols>
    <col min="1" max="1" width="6.75833333333333" style="1" customWidth="1"/>
    <col min="2" max="2" width="8.675" style="1" customWidth="1"/>
    <col min="3" max="3" width="21.0166666666667" style="1" customWidth="1"/>
    <col min="4" max="4" width="43.675" style="1" customWidth="1"/>
    <col min="5" max="5" width="9.55" style="1" customWidth="1"/>
    <col min="6" max="6" width="18.9666666666667" style="1" customWidth="1"/>
    <col min="7" max="7" width="6.75" style="1" customWidth="1"/>
    <col min="8" max="8" width="9.40833333333333" style="1" customWidth="1"/>
    <col min="9" max="16384" width="9" style="1"/>
  </cols>
  <sheetData>
    <row r="1" customHeight="1" spans="1:9">
      <c r="A1" s="2" t="s">
        <v>51</v>
      </c>
      <c r="B1" s="2"/>
      <c r="C1" s="2"/>
      <c r="D1" s="2"/>
      <c r="E1" s="2"/>
      <c r="F1" s="2"/>
      <c r="G1" s="2"/>
      <c r="H1" s="2"/>
      <c r="I1" s="2"/>
    </row>
    <row r="2" ht="6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6</v>
      </c>
      <c r="F2" s="7" t="s">
        <v>7</v>
      </c>
      <c r="G2" s="3" t="s">
        <v>8</v>
      </c>
      <c r="H2" s="8" t="s">
        <v>9</v>
      </c>
      <c r="I2" s="3" t="s">
        <v>10</v>
      </c>
    </row>
    <row r="3" s="6" customFormat="1" ht="67.5" customHeight="1" spans="1:9">
      <c r="A3" s="8">
        <v>1</v>
      </c>
      <c r="B3" s="9" t="s">
        <v>52</v>
      </c>
      <c r="C3" s="9" t="s">
        <v>53</v>
      </c>
      <c r="D3" s="9" t="s">
        <v>54</v>
      </c>
      <c r="E3" s="10" t="s">
        <v>55</v>
      </c>
      <c r="F3" s="11" t="s">
        <v>46</v>
      </c>
      <c r="G3" s="12">
        <v>7</v>
      </c>
      <c r="H3" s="8">
        <f t="shared" ref="H3:H19" si="0">IF(E3="三级",G3*1000,IF(E3="四级",G3*800,IF(E3="五级",G3*500,IF(E3="二级",G3*1200,IF(E3="一级",G3*1500,0)))))</f>
        <v>8400</v>
      </c>
      <c r="I3" s="8"/>
    </row>
    <row r="4" s="6" customFormat="1" ht="67.5" customHeight="1" spans="1:9">
      <c r="A4" s="8">
        <v>2</v>
      </c>
      <c r="B4" s="9" t="s">
        <v>56</v>
      </c>
      <c r="C4" s="9" t="s">
        <v>57</v>
      </c>
      <c r="D4" s="9" t="s">
        <v>54</v>
      </c>
      <c r="E4" s="10" t="s">
        <v>55</v>
      </c>
      <c r="F4" s="11" t="s">
        <v>46</v>
      </c>
      <c r="G4" s="12">
        <v>7</v>
      </c>
      <c r="H4" s="8">
        <f t="shared" si="0"/>
        <v>8400</v>
      </c>
      <c r="I4" s="8"/>
    </row>
    <row r="5" s="6" customFormat="1" ht="67.5" customHeight="1" spans="1:9">
      <c r="A5" s="8">
        <v>3</v>
      </c>
      <c r="B5" s="9" t="s">
        <v>58</v>
      </c>
      <c r="C5" s="9" t="s">
        <v>59</v>
      </c>
      <c r="D5" s="9" t="s">
        <v>54</v>
      </c>
      <c r="E5" s="10" t="s">
        <v>55</v>
      </c>
      <c r="F5" s="11" t="s">
        <v>46</v>
      </c>
      <c r="G5" s="12">
        <v>7</v>
      </c>
      <c r="H5" s="8">
        <f t="shared" si="0"/>
        <v>8400</v>
      </c>
      <c r="I5" s="8"/>
    </row>
    <row r="6" s="6" customFormat="1" ht="67.5" customHeight="1" spans="1:9">
      <c r="A6" s="8">
        <v>4</v>
      </c>
      <c r="B6" s="9" t="s">
        <v>60</v>
      </c>
      <c r="C6" s="9" t="s">
        <v>61</v>
      </c>
      <c r="D6" s="9" t="s">
        <v>54</v>
      </c>
      <c r="E6" s="10" t="s">
        <v>55</v>
      </c>
      <c r="F6" s="11" t="s">
        <v>46</v>
      </c>
      <c r="G6" s="12">
        <v>7</v>
      </c>
      <c r="H6" s="8">
        <f t="shared" si="0"/>
        <v>8400</v>
      </c>
      <c r="I6" s="8"/>
    </row>
    <row r="7" s="6" customFormat="1" ht="67.5" customHeight="1" spans="1:9">
      <c r="A7" s="8">
        <v>5</v>
      </c>
      <c r="B7" s="9" t="s">
        <v>62</v>
      </c>
      <c r="C7" s="9" t="s">
        <v>63</v>
      </c>
      <c r="D7" s="9" t="s">
        <v>54</v>
      </c>
      <c r="E7" s="10" t="s">
        <v>55</v>
      </c>
      <c r="F7" s="11" t="s">
        <v>46</v>
      </c>
      <c r="G7" s="12">
        <v>7</v>
      </c>
      <c r="H7" s="8">
        <f t="shared" si="0"/>
        <v>8400</v>
      </c>
      <c r="I7" s="8"/>
    </row>
    <row r="8" s="6" customFormat="1" ht="67.5" customHeight="1" spans="1:9">
      <c r="A8" s="8">
        <v>6</v>
      </c>
      <c r="B8" s="9" t="s">
        <v>64</v>
      </c>
      <c r="C8" s="9" t="s">
        <v>65</v>
      </c>
      <c r="D8" s="9" t="s">
        <v>54</v>
      </c>
      <c r="E8" s="10" t="s">
        <v>55</v>
      </c>
      <c r="F8" s="11" t="s">
        <v>46</v>
      </c>
      <c r="G8" s="12">
        <v>7</v>
      </c>
      <c r="H8" s="8">
        <f t="shared" si="0"/>
        <v>8400</v>
      </c>
      <c r="I8" s="8"/>
    </row>
    <row r="9" s="6" customFormat="1" ht="67.5" customHeight="1" spans="1:9">
      <c r="A9" s="8">
        <v>7</v>
      </c>
      <c r="B9" s="9" t="s">
        <v>66</v>
      </c>
      <c r="C9" s="9" t="s">
        <v>67</v>
      </c>
      <c r="D9" s="9" t="s">
        <v>54</v>
      </c>
      <c r="E9" s="10" t="s">
        <v>55</v>
      </c>
      <c r="F9" s="11" t="s">
        <v>46</v>
      </c>
      <c r="G9" s="12">
        <v>7</v>
      </c>
      <c r="H9" s="8">
        <f t="shared" si="0"/>
        <v>8400</v>
      </c>
      <c r="I9" s="8"/>
    </row>
    <row r="10" s="6" customFormat="1" ht="67.5" customHeight="1" spans="1:9">
      <c r="A10" s="8">
        <v>8</v>
      </c>
      <c r="B10" s="9" t="s">
        <v>68</v>
      </c>
      <c r="C10" s="9" t="s">
        <v>69</v>
      </c>
      <c r="D10" s="9" t="s">
        <v>54</v>
      </c>
      <c r="E10" s="10" t="s">
        <v>55</v>
      </c>
      <c r="F10" s="11" t="s">
        <v>46</v>
      </c>
      <c r="G10" s="12">
        <v>7</v>
      </c>
      <c r="H10" s="8">
        <f t="shared" si="0"/>
        <v>8400</v>
      </c>
      <c r="I10" s="8"/>
    </row>
    <row r="11" s="6" customFormat="1" ht="67.5" customHeight="1" spans="1:9">
      <c r="A11" s="8">
        <v>9</v>
      </c>
      <c r="B11" s="9" t="s">
        <v>70</v>
      </c>
      <c r="C11" s="9" t="s">
        <v>71</v>
      </c>
      <c r="D11" s="9" t="s">
        <v>54</v>
      </c>
      <c r="E11" s="10" t="s">
        <v>55</v>
      </c>
      <c r="F11" s="11" t="s">
        <v>46</v>
      </c>
      <c r="G11" s="12">
        <v>7</v>
      </c>
      <c r="H11" s="8">
        <f t="shared" si="0"/>
        <v>8400</v>
      </c>
      <c r="I11" s="8"/>
    </row>
    <row r="12" s="6" customFormat="1" ht="67.5" customHeight="1" spans="1:9">
      <c r="A12" s="8">
        <v>10</v>
      </c>
      <c r="B12" s="9" t="s">
        <v>72</v>
      </c>
      <c r="C12" s="9" t="s">
        <v>73</v>
      </c>
      <c r="D12" s="9" t="s">
        <v>54</v>
      </c>
      <c r="E12" s="10" t="s">
        <v>55</v>
      </c>
      <c r="F12" s="11" t="s">
        <v>46</v>
      </c>
      <c r="G12" s="12">
        <v>7</v>
      </c>
      <c r="H12" s="8">
        <f t="shared" si="0"/>
        <v>8400</v>
      </c>
      <c r="I12" s="8"/>
    </row>
    <row r="13" s="6" customFormat="1" ht="67.5" customHeight="1" spans="1:9">
      <c r="A13" s="8">
        <v>11</v>
      </c>
      <c r="B13" s="9" t="s">
        <v>74</v>
      </c>
      <c r="C13" s="9" t="s">
        <v>75</v>
      </c>
      <c r="D13" s="9" t="s">
        <v>54</v>
      </c>
      <c r="E13" s="10" t="s">
        <v>55</v>
      </c>
      <c r="F13" s="11" t="s">
        <v>46</v>
      </c>
      <c r="G13" s="12">
        <v>7</v>
      </c>
      <c r="H13" s="8">
        <f t="shared" si="0"/>
        <v>8400</v>
      </c>
      <c r="I13" s="8"/>
    </row>
    <row r="14" s="6" customFormat="1" ht="67.5" customHeight="1" spans="1:9">
      <c r="A14" s="8">
        <v>12</v>
      </c>
      <c r="B14" s="9" t="s">
        <v>76</v>
      </c>
      <c r="C14" s="9" t="s">
        <v>77</v>
      </c>
      <c r="D14" s="9" t="s">
        <v>54</v>
      </c>
      <c r="E14" s="10" t="s">
        <v>55</v>
      </c>
      <c r="F14" s="11" t="s">
        <v>46</v>
      </c>
      <c r="G14" s="12">
        <v>7</v>
      </c>
      <c r="H14" s="8">
        <f t="shared" si="0"/>
        <v>8400</v>
      </c>
      <c r="I14" s="8"/>
    </row>
    <row r="15" s="6" customFormat="1" ht="67.5" customHeight="1" spans="1:9">
      <c r="A15" s="8">
        <v>13</v>
      </c>
      <c r="B15" s="9" t="s">
        <v>78</v>
      </c>
      <c r="C15" s="9" t="s">
        <v>79</v>
      </c>
      <c r="D15" s="9" t="s">
        <v>54</v>
      </c>
      <c r="E15" s="10" t="s">
        <v>55</v>
      </c>
      <c r="F15" s="11" t="s">
        <v>46</v>
      </c>
      <c r="G15" s="12">
        <v>7</v>
      </c>
      <c r="H15" s="8">
        <f t="shared" si="0"/>
        <v>8400</v>
      </c>
      <c r="I15" s="8"/>
    </row>
    <row r="16" s="6" customFormat="1" ht="67.5" customHeight="1" spans="1:9">
      <c r="A16" s="8">
        <v>14</v>
      </c>
      <c r="B16" s="9" t="s">
        <v>80</v>
      </c>
      <c r="C16" s="9" t="s">
        <v>81</v>
      </c>
      <c r="D16" s="9" t="s">
        <v>54</v>
      </c>
      <c r="E16" s="10" t="s">
        <v>55</v>
      </c>
      <c r="F16" s="11" t="s">
        <v>46</v>
      </c>
      <c r="G16" s="12">
        <v>7</v>
      </c>
      <c r="H16" s="8">
        <f t="shared" si="0"/>
        <v>8400</v>
      </c>
      <c r="I16" s="8"/>
    </row>
    <row r="17" s="6" customFormat="1" ht="67.5" customHeight="1" spans="1:9">
      <c r="A17" s="8">
        <v>15</v>
      </c>
      <c r="B17" s="9" t="s">
        <v>82</v>
      </c>
      <c r="C17" s="9" t="s">
        <v>83</v>
      </c>
      <c r="D17" s="9" t="s">
        <v>54</v>
      </c>
      <c r="E17" s="10" t="s">
        <v>55</v>
      </c>
      <c r="F17" s="11" t="s">
        <v>46</v>
      </c>
      <c r="G17" s="12">
        <v>7</v>
      </c>
      <c r="H17" s="8">
        <f t="shared" si="0"/>
        <v>8400</v>
      </c>
      <c r="I17" s="8"/>
    </row>
    <row r="18" s="6" customFormat="1" ht="67.5" customHeight="1" spans="1:9">
      <c r="A18" s="8">
        <v>16</v>
      </c>
      <c r="B18" s="9" t="s">
        <v>84</v>
      </c>
      <c r="C18" s="9" t="s">
        <v>85</v>
      </c>
      <c r="D18" s="9" t="s">
        <v>54</v>
      </c>
      <c r="E18" s="10" t="s">
        <v>55</v>
      </c>
      <c r="F18" s="11" t="s">
        <v>46</v>
      </c>
      <c r="G18" s="12">
        <v>7</v>
      </c>
      <c r="H18" s="8">
        <f t="shared" si="0"/>
        <v>8400</v>
      </c>
      <c r="I18" s="8"/>
    </row>
    <row r="19" s="6" customFormat="1" ht="67.5" customHeight="1" spans="1:9">
      <c r="A19" s="8">
        <v>17</v>
      </c>
      <c r="B19" s="11" t="s">
        <v>86</v>
      </c>
      <c r="C19" s="9" t="s">
        <v>36</v>
      </c>
      <c r="D19" s="9" t="s">
        <v>54</v>
      </c>
      <c r="E19" s="10" t="s">
        <v>55</v>
      </c>
      <c r="F19" s="11" t="s">
        <v>29</v>
      </c>
      <c r="G19" s="12">
        <v>6</v>
      </c>
      <c r="H19" s="8">
        <f t="shared" si="0"/>
        <v>7200</v>
      </c>
      <c r="I19" s="8"/>
    </row>
    <row r="20" ht="36" customHeight="1" spans="1:10">
      <c r="A20" s="4" t="s">
        <v>50</v>
      </c>
      <c r="B20" s="5"/>
      <c r="C20" s="9"/>
      <c r="D20" s="5"/>
      <c r="E20" s="5"/>
      <c r="F20" s="5"/>
      <c r="G20" s="13"/>
      <c r="H20" s="3">
        <f>SUM(H3:H19)</f>
        <v>141600</v>
      </c>
      <c r="I20" s="3"/>
      <c r="J20" s="6"/>
    </row>
  </sheetData>
  <mergeCells count="1">
    <mergeCell ref="A1:I1"/>
  </mergeCells>
  <printOptions horizontalCentered="1"/>
  <pageMargins left="0.196850393700787" right="0.196850393700787" top="0.944444444444444" bottom="0.393700787401575" header="0.31496062992126" footer="0.31496062992126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zoomScale="85" zoomScaleNormal="85" workbookViewId="0">
      <pane ySplit="2" topLeftCell="A3" activePane="bottomLeft" state="frozen"/>
      <selection/>
      <selection pane="bottomLeft" activeCell="L3" sqref="L3"/>
    </sheetView>
  </sheetViews>
  <sheetFormatPr defaultColWidth="9" defaultRowHeight="81.95" customHeight="1" outlineLevelRow="4"/>
  <cols>
    <col min="1" max="1" width="6.61666666666667" style="1" customWidth="1"/>
    <col min="2" max="3" width="35.3" style="1" customWidth="1"/>
    <col min="4" max="4" width="8" style="1" customWidth="1"/>
    <col min="5" max="5" width="13.225" style="1" customWidth="1"/>
    <col min="6" max="6" width="17.9333333333333" style="1" customWidth="1"/>
    <col min="7" max="7" width="6.75" style="1" customWidth="1"/>
    <col min="8" max="8" width="7.125" style="1" customWidth="1"/>
    <col min="9" max="9" width="13.625" style="1" customWidth="1"/>
    <col min="10" max="10" width="15.125" style="1" customWidth="1"/>
    <col min="11" max="16384" width="9" style="1"/>
  </cols>
  <sheetData>
    <row r="1" customHeight="1" spans="1:11">
      <c r="A1" s="2" t="s">
        <v>87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0" customHeight="1" spans="1:6">
      <c r="A2" s="3" t="s">
        <v>1</v>
      </c>
      <c r="B2" s="3" t="s">
        <v>88</v>
      </c>
      <c r="C2" s="3" t="s">
        <v>89</v>
      </c>
      <c r="D2" s="3" t="s">
        <v>90</v>
      </c>
      <c r="E2" s="3" t="s">
        <v>9</v>
      </c>
      <c r="F2" s="3" t="s">
        <v>10</v>
      </c>
    </row>
    <row r="3" customFormat="1" ht="60" customHeight="1" spans="1:6">
      <c r="A3" s="3">
        <v>1</v>
      </c>
      <c r="B3" s="3" t="s">
        <v>26</v>
      </c>
      <c r="C3" s="3" t="s">
        <v>91</v>
      </c>
      <c r="D3" s="3">
        <v>1</v>
      </c>
      <c r="E3" s="3">
        <v>2000</v>
      </c>
      <c r="F3" s="3" t="s">
        <v>92</v>
      </c>
    </row>
    <row r="4" customFormat="1" ht="60" customHeight="1" spans="1:6">
      <c r="A4" s="3">
        <v>2</v>
      </c>
      <c r="B4" s="3" t="s">
        <v>32</v>
      </c>
      <c r="C4" s="3" t="s">
        <v>93</v>
      </c>
      <c r="D4" s="3">
        <v>1</v>
      </c>
      <c r="E4" s="3">
        <v>2000</v>
      </c>
      <c r="F4" s="3" t="s">
        <v>94</v>
      </c>
    </row>
    <row r="5" ht="36" customHeight="1" spans="1:6">
      <c r="A5" s="4" t="s">
        <v>50</v>
      </c>
      <c r="B5" s="5"/>
      <c r="C5" s="5"/>
      <c r="D5" s="5"/>
      <c r="E5" s="3">
        <f>SUM(E3:E4)</f>
        <v>4000</v>
      </c>
      <c r="F5" s="3"/>
    </row>
  </sheetData>
  <mergeCells count="2">
    <mergeCell ref="A1:F1"/>
    <mergeCell ref="A5:D5"/>
  </mergeCells>
  <printOptions horizontalCentered="1"/>
  <pageMargins left="0.196850393700787" right="0.196850393700787" top="0.944444444444444" bottom="0.393700787401575" header="0.31496062992126" footer="0.314960629921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风采能手补贴</vt:lpstr>
      <vt:lpstr>风采技师补贴 </vt:lpstr>
      <vt:lpstr>企业招用补贴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2022-11-29T06:35:00Z</dcterms:created>
  <dcterms:modified xsi:type="dcterms:W3CDTF">2023-01-31T04:02:32Z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58D58350BC7E4EFBBBFA8023A617A706</vt:lpwstr>
  </property>
  <property fmtid="{D5CDD505-2E9C-101B-9397-08002B2CF9AE}" pid="3" name="KSOProductBuildVer">
    <vt:lpwstr>2052-11.8.2.11716</vt:lpwstr>
  </property>
</Properties>
</file>