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.4" sheetId="2" r:id="rId1"/>
  </sheets>
  <definedNames>
    <definedName name="_xlnm._FilterDatabase" localSheetId="0" hidden="1">'1.4'!$A$2:$I$14</definedName>
  </definedNames>
  <calcPr calcId="144525"/>
</workbook>
</file>

<file path=xl/sharedStrings.xml><?xml version="1.0" encoding="utf-8"?>
<sst xmlns="http://schemas.openxmlformats.org/spreadsheetml/2006/main" count="67" uniqueCount="43">
  <si>
    <t>2024年乳源瑶族自治县粮油规模种植主体单产提升项目拟奖补对象名单</t>
  </si>
  <si>
    <t>序号</t>
  </si>
  <si>
    <t>乡镇</t>
  </si>
  <si>
    <t>申报主体</t>
  </si>
  <si>
    <t>身份证号码/社会信用代码</t>
  </si>
  <si>
    <t>作物种类</t>
  </si>
  <si>
    <t>品种</t>
  </si>
  <si>
    <t>拟奖补面积
（亩）</t>
  </si>
  <si>
    <t>奖补标准
（元/亩）</t>
  </si>
  <si>
    <t>拟发放金额
（元）</t>
  </si>
  <si>
    <t>一六镇</t>
  </si>
  <si>
    <t>广东香源生态农业有限公司</t>
  </si>
  <si>
    <t>914402********LF4A</t>
  </si>
  <si>
    <t>水稻</t>
  </si>
  <si>
    <t>青香优19香</t>
  </si>
  <si>
    <t>大桥镇</t>
  </si>
  <si>
    <t>乳源瑶族自治县中冲富民农业专业合作社</t>
  </si>
  <si>
    <t>934402********445T</t>
  </si>
  <si>
    <t>游溪镇</t>
  </si>
  <si>
    <t>乳源瑶族自治县绿仙果蔬种植专业合作社</t>
  </si>
  <si>
    <t>934402********02X6</t>
  </si>
  <si>
    <t>野香优莉丝
泰丰优208</t>
  </si>
  <si>
    <t>乳城镇</t>
  </si>
  <si>
    <t>连辉河</t>
  </si>
  <si>
    <t>440232********0814</t>
  </si>
  <si>
    <t>野香优莉丝</t>
  </si>
  <si>
    <t>乳源瑶族自治县正美农业发展有限公司</t>
  </si>
  <si>
    <t>914402********2K87</t>
  </si>
  <si>
    <t>美香占2号</t>
  </si>
  <si>
    <t>张利根</t>
  </si>
  <si>
    <t>440232********081X</t>
  </si>
  <si>
    <t>乳源瑶族自治县粤瑶农业发展专业合作社</t>
  </si>
  <si>
    <t>934402********JQSL</t>
  </si>
  <si>
    <t>乳源瑶族自治县好山水种植专业合作社</t>
  </si>
  <si>
    <t>934402********H51G</t>
  </si>
  <si>
    <t>南晶香占</t>
  </si>
  <si>
    <t>东坪镇</t>
  </si>
  <si>
    <t>乳源瑶族自治县华顺农业科技有限公司</t>
  </si>
  <si>
    <t>914402********7W5U</t>
  </si>
  <si>
    <t>大豆</t>
  </si>
  <si>
    <t>华夏22号</t>
  </si>
  <si>
    <t>合计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</si>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</sst>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pane ySplit="2" topLeftCell="A3" activePane="bottomLeft" state="frozen"/>
      <selection/>
      <selection pane="bottomLeft" activeCell="D2" sqref="D2"/>
    </sheetView>
  </sheetViews>
  <sheetFormatPr defaultColWidth="9" defaultRowHeight="35" customHeight="1"/>
  <cols>
    <col min="1" max="1" width="8.875" style="4" customWidth="1"/>
    <col min="2" max="2" width="12.5" style="4" customWidth="1"/>
    <col min="3" max="3" width="39.5" style="4" customWidth="1"/>
    <col min="4" max="4" width="26.125" style="4" customWidth="1"/>
    <col min="5" max="9" width="15.625" style="4" customWidth="1"/>
  </cols>
  <sheetData>
    <row r="1" ht="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5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>
        <v>209</v>
      </c>
      <c r="H3" s="7">
        <v>80</v>
      </c>
      <c r="I3" s="7">
        <f>G3*H3</f>
        <v>16720</v>
      </c>
    </row>
    <row r="4" s="1" customFormat="1" customHeight="1" spans="1:9">
      <c r="A4" s="8">
        <v>2</v>
      </c>
      <c r="B4" s="8" t="s">
        <v>15</v>
      </c>
      <c r="C4" s="8" t="s">
        <v>16</v>
      </c>
      <c r="D4" s="9" t="s">
        <v>17</v>
      </c>
      <c r="E4" s="8" t="s">
        <v>13</v>
      </c>
      <c r="F4" s="8" t="s">
        <v>14</v>
      </c>
      <c r="G4" s="8">
        <v>230</v>
      </c>
      <c r="H4" s="8">
        <v>80</v>
      </c>
      <c r="I4" s="7">
        <f t="shared" ref="I4:I13" si="0">G4*H4</f>
        <v>18400</v>
      </c>
    </row>
    <row r="5" s="1" customFormat="1" customHeight="1" spans="1:9">
      <c r="A5" s="8">
        <v>3</v>
      </c>
      <c r="B5" s="8" t="s">
        <v>18</v>
      </c>
      <c r="C5" s="8" t="s">
        <v>19</v>
      </c>
      <c r="D5" s="9" t="s">
        <v>20</v>
      </c>
      <c r="E5" s="8" t="s">
        <v>13</v>
      </c>
      <c r="F5" s="8" t="s">
        <v>21</v>
      </c>
      <c r="G5" s="8">
        <v>165</v>
      </c>
      <c r="H5" s="8">
        <v>80</v>
      </c>
      <c r="I5" s="7">
        <f t="shared" si="0"/>
        <v>13200</v>
      </c>
    </row>
    <row r="6" s="2" customFormat="1" customHeight="1" spans="1:9">
      <c r="A6" s="8">
        <v>4</v>
      </c>
      <c r="B6" s="8" t="s">
        <v>22</v>
      </c>
      <c r="C6" s="8" t="s">
        <v>23</v>
      </c>
      <c r="D6" s="10" t="s">
        <v>24</v>
      </c>
      <c r="E6" s="8" t="s">
        <v>13</v>
      </c>
      <c r="F6" s="8" t="s">
        <v>25</v>
      </c>
      <c r="G6" s="8">
        <v>117.2</v>
      </c>
      <c r="H6" s="8">
        <v>80</v>
      </c>
      <c r="I6" s="7">
        <f t="shared" si="0"/>
        <v>9376</v>
      </c>
    </row>
    <row r="7" s="2" customFormat="1" customHeight="1" spans="1:9">
      <c r="A7" s="8">
        <v>5</v>
      </c>
      <c r="B7" s="8" t="s">
        <v>22</v>
      </c>
      <c r="C7" s="8" t="s">
        <v>26</v>
      </c>
      <c r="D7" s="9" t="s">
        <v>27</v>
      </c>
      <c r="E7" s="8" t="s">
        <v>13</v>
      </c>
      <c r="F7" s="8" t="s">
        <v>28</v>
      </c>
      <c r="G7" s="8">
        <v>127.8</v>
      </c>
      <c r="H7" s="8">
        <v>80</v>
      </c>
      <c r="I7" s="7">
        <f t="shared" si="0"/>
        <v>10224</v>
      </c>
    </row>
    <row r="8" s="2" customFormat="1" customHeight="1" spans="1:9">
      <c r="A8" s="8">
        <v>6</v>
      </c>
      <c r="B8" s="8" t="s">
        <v>22</v>
      </c>
      <c r="C8" s="8" t="s">
        <v>29</v>
      </c>
      <c r="D8" s="9" t="s">
        <v>30</v>
      </c>
      <c r="E8" s="8" t="s">
        <v>13</v>
      </c>
      <c r="F8" s="8" t="s">
        <v>25</v>
      </c>
      <c r="G8" s="8">
        <v>100</v>
      </c>
      <c r="H8" s="8">
        <v>80</v>
      </c>
      <c r="I8" s="7">
        <f t="shared" si="0"/>
        <v>8000</v>
      </c>
    </row>
    <row r="9" s="2" customFormat="1" customHeight="1" spans="1:9">
      <c r="A9" s="8">
        <v>7</v>
      </c>
      <c r="B9" s="8" t="s">
        <v>22</v>
      </c>
      <c r="C9" s="8" t="s">
        <v>31</v>
      </c>
      <c r="D9" s="9" t="s">
        <v>32</v>
      </c>
      <c r="E9" s="8" t="s">
        <v>13</v>
      </c>
      <c r="F9" s="8" t="s">
        <v>25</v>
      </c>
      <c r="G9" s="8">
        <v>120</v>
      </c>
      <c r="H9" s="8">
        <v>80</v>
      </c>
      <c r="I9" s="7">
        <f t="shared" si="0"/>
        <v>9600</v>
      </c>
    </row>
    <row r="10" s="2" customFormat="1" customHeight="1" spans="1:9">
      <c r="A10" s="8">
        <v>8</v>
      </c>
      <c r="B10" s="8" t="s">
        <v>22</v>
      </c>
      <c r="C10" s="8" t="s">
        <v>33</v>
      </c>
      <c r="D10" s="9" t="s">
        <v>34</v>
      </c>
      <c r="E10" s="8" t="s">
        <v>13</v>
      </c>
      <c r="F10" s="8" t="s">
        <v>35</v>
      </c>
      <c r="G10" s="8">
        <v>81.6</v>
      </c>
      <c r="H10" s="8">
        <v>80</v>
      </c>
      <c r="I10" s="7">
        <f t="shared" si="0"/>
        <v>6528</v>
      </c>
    </row>
    <row r="11" s="2" customFormat="1" customHeight="1" spans="1:9">
      <c r="A11" s="8">
        <v>9</v>
      </c>
      <c r="B11" s="11" t="s">
        <v>36</v>
      </c>
      <c r="C11" s="8" t="s">
        <v>37</v>
      </c>
      <c r="D11" s="9" t="s">
        <v>38</v>
      </c>
      <c r="E11" s="8" t="s">
        <v>39</v>
      </c>
      <c r="F11" s="8" t="s">
        <v>40</v>
      </c>
      <c r="G11" s="8">
        <v>222.02</v>
      </c>
      <c r="H11" s="8">
        <v>40</v>
      </c>
      <c r="I11" s="7">
        <f t="shared" si="0"/>
        <v>8880.8</v>
      </c>
    </row>
    <row r="12" s="2" customFormat="1" customHeight="1" spans="1:9">
      <c r="A12" s="8">
        <v>10</v>
      </c>
      <c r="B12" s="8" t="s">
        <v>15</v>
      </c>
      <c r="C12" s="8" t="s">
        <v>37</v>
      </c>
      <c r="D12" s="9" t="s">
        <v>38</v>
      </c>
      <c r="E12" s="8" t="s">
        <v>39</v>
      </c>
      <c r="F12" s="8" t="s">
        <v>40</v>
      </c>
      <c r="G12" s="8">
        <v>149.88</v>
      </c>
      <c r="H12" s="8">
        <v>40</v>
      </c>
      <c r="I12" s="7">
        <f t="shared" si="0"/>
        <v>5995.2</v>
      </c>
    </row>
    <row r="13" s="3" customFormat="1" customHeight="1" spans="1:9">
      <c r="A13" s="11" t="s">
        <v>41</v>
      </c>
      <c r="B13" s="11" t="s">
        <v>42</v>
      </c>
      <c r="C13" s="11" t="s">
        <v>42</v>
      </c>
      <c r="D13" s="11" t="s">
        <v>42</v>
      </c>
      <c r="E13" s="11" t="s">
        <v>42</v>
      </c>
      <c r="F13" s="11" t="s">
        <v>42</v>
      </c>
      <c r="G13" s="11">
        <f>SUM(G3:G12)</f>
        <v>1522.5</v>
      </c>
      <c r="H13" s="11" t="s">
        <v>42</v>
      </c>
      <c r="I13" s="11">
        <f>SUM(I3:I12)</f>
        <v>106924</v>
      </c>
    </row>
    <row r="14" customHeight="1" spans="1:9">
      <c r="A14" s="12"/>
      <c r="B14" s="12"/>
      <c r="C14" s="12"/>
      <c r="D14" s="12"/>
      <c r="E14" s="12"/>
      <c r="F14" s="12"/>
      <c r="G14" s="12"/>
      <c r="H14" s="12"/>
      <c r="I14" s="12"/>
    </row>
  </sheetData>
  <autoFilter ref="A2:I14">
    <extLst/>
  </autoFilter>
  <mergeCells count="2">
    <mergeCell ref="A1:I1"/>
    <mergeCell ref="A14:I14"/>
  </mergeCell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2025-02-11T01:38:44Z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79D0862222A24DFAAC28F07EAECADFD1</vt:lpwstr>
  </property>
  <property fmtid="{D5CDD505-2E9C-101B-9397-08002B2CF9AE}" pid="3" name="KSOProductBuildVer">
    <vt:lpwstr>2052-11.8.2.12195</vt:lpwstr>
  </property>
</Properties>
</file>