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firstSheet="1"/>
  </bookViews>
  <sheets>
    <sheet name="进入体检人员名单" sheetId="14" r:id="rId1"/>
  </sheets>
  <definedNames>
    <definedName name="_xlnm._FilterDatabase" localSheetId="0" hidden="1">进入体检人员名单!$A$3:$L$3</definedName>
    <definedName name="_xlnm.Print_Titles" localSheetId="0">进入体检人员名单!$3:$3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<sst xmlns="http://schemas.openxmlformats.org/spreadsheetml/2006/main" count="90" uniqueCount="37">
  <si>
    <t>附件：</t>
  </si>
  <si>
    <t>“粤聚英才·粤见未来”乳源瑶族自治县卫生系统2025年冬季公开招聘专业技术人才
综合成绩及进入体检人员名单</t>
  </si>
  <si>
    <t>序号</t>
  </si>
  <si>
    <t>报考单位</t>
  </si>
  <si>
    <t>岗位名称</t>
  </si>
  <si>
    <t>岗位代码</t>
  </si>
  <si>
    <t>准考证号</t>
  </si>
  <si>
    <t>招聘人数</t>
  </si>
  <si>
    <t>笔试成绩</t>
  </si>
  <si>
    <t>面试成绩</t>
  </si>
  <si>
    <t>综合成绩</t>
  </si>
  <si>
    <t>排名</t>
  </si>
  <si>
    <t>是否进入体检</t>
  </si>
  <si>
    <t>备注</t>
  </si>
  <si>
    <t>乳源瑶族自治县人民医院</t>
  </si>
  <si>
    <t>医生</t>
  </si>
  <si>
    <t>2025A03</t>
  </si>
  <si>
    <t>2</t>
  </si>
  <si>
    <t>71.05</t>
  </si>
  <si>
    <t>是</t>
  </si>
  <si>
    <t>73.65</t>
  </si>
  <si>
    <t xml:space="preserve">乳源瑶族自治县人民医院 </t>
  </si>
  <si>
    <t xml:space="preserve">医生  </t>
  </si>
  <si>
    <t>2025A05</t>
  </si>
  <si>
    <t>3</t>
  </si>
  <si>
    <t>77.25</t>
  </si>
  <si>
    <t>74.20</t>
  </si>
  <si>
    <t>缺考</t>
  </si>
  <si>
    <t>乳源瑶族自治县中医医院</t>
  </si>
  <si>
    <t>护士</t>
  </si>
  <si>
    <t>2025A19</t>
  </si>
  <si>
    <t>2025A20</t>
  </si>
  <si>
    <t>乳源瑶族自治县大桥镇中心卫生院</t>
  </si>
  <si>
    <t>2025A21</t>
  </si>
  <si>
    <t>2025A22</t>
  </si>
  <si>
    <t>乳源瑶族自治县乳城镇中心卫生院</t>
  </si>
  <si>
    <t>2025A23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</si>
</sst>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  <numFmt numFmtId="179" formatCode="0.000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4"/>
      <color indexed="8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2"/>
      <name val="宋体"/>
      <charset val="134"/>
      <scheme val="minor"/>
    </font>
    <font>
      <b/>
      <sz val="12"/>
      <name val="黑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ajor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2" borderId="0" xfId="50" applyNumberFormat="1" applyFont="1" applyFill="1" applyAlignment="1" applyProtection="1">
      <alignment horizontal="center" vertical="center" wrapText="1"/>
    </xf>
    <xf numFmtId="0" fontId="4" fillId="2" borderId="1" xfId="5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77" fontId="9" fillId="2" borderId="2" xfId="0" applyNumberFormat="1" applyFont="1" applyFill="1" applyBorder="1" applyAlignment="1">
      <alignment horizontal="center" vertical="center" wrapText="1"/>
    </xf>
    <xf numFmtId="177" fontId="10" fillId="2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 wrapText="1"/>
    </xf>
    <xf numFmtId="179" fontId="10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8" fontId="12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77" fontId="10" fillId="0" borderId="2" xfId="0" applyNumberFormat="1" applyFon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36"/>
  <sheetViews>
    <sheetView tabSelected="1" topLeftCell="A13" workbookViewId="0">
      <selection activeCell="R17" sqref="R17"/>
    </sheetView>
  </sheetViews>
  <sheetFormatPr defaultColWidth="9" defaultRowHeight="13.5"/>
  <cols>
    <col min="1" max="1" width="4.125" style="3" customWidth="1"/>
    <col min="2" max="2" width="13.875" style="3" customWidth="1"/>
    <col min="3" max="3" width="5.875" style="3" customWidth="1"/>
    <col min="4" max="4" width="11.25" style="3" customWidth="1"/>
    <col min="5" max="5" width="14.75" style="3" customWidth="1"/>
    <col min="6" max="6" width="6.5" style="3" customWidth="1"/>
    <col min="7" max="7" width="7.25" style="3" customWidth="1"/>
    <col min="8" max="8" width="11" style="3" customWidth="1"/>
    <col min="9" max="9" width="10" style="3" customWidth="1"/>
    <col min="10" max="10" width="6.875" style="3" customWidth="1"/>
    <col min="11" max="11" width="7.75" style="3" customWidth="1"/>
    <col min="12" max="12" width="8" style="3" customWidth="1"/>
  </cols>
  <sheetData>
    <row r="1" spans="1:12">
      <c r="A1" s="4" t="s">
        <v>0</v>
      </c>
      <c r="B1" s="4"/>
    </row>
    <row r="2" ht="43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1" customFormat="1" ht="50" customHeight="1" spans="1:12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8" t="s">
        <v>10</v>
      </c>
      <c r="J3" s="8" t="s">
        <v>11</v>
      </c>
      <c r="K3" s="9" t="s">
        <v>12</v>
      </c>
      <c r="L3" s="9" t="s">
        <v>13</v>
      </c>
    </row>
    <row r="4" s="2" customFormat="1" ht="50" customHeight="1" spans="1:12">
      <c r="A4" s="10">
        <v>1</v>
      </c>
      <c r="B4" s="11" t="s">
        <v>14</v>
      </c>
      <c r="C4" s="11" t="s">
        <v>15</v>
      </c>
      <c r="D4" s="12" t="s">
        <v>16</v>
      </c>
      <c r="E4" s="13">
        <v>202510301002</v>
      </c>
      <c r="F4" s="14" t="s">
        <v>17</v>
      </c>
      <c r="G4" s="15">
        <v>78.14</v>
      </c>
      <c r="H4" s="14" t="s">
        <v>18</v>
      </c>
      <c r="I4" s="16">
        <f t="shared" ref="I4:I9" si="0">G4*0.4+H4*0.6</f>
        <v>73.886</v>
      </c>
      <c r="J4" s="17">
        <v>1</v>
      </c>
      <c r="K4" s="17" t="s">
        <v>19</v>
      </c>
      <c r="L4" s="18"/>
    </row>
    <row r="5" s="2" customFormat="1" ht="50" customHeight="1" spans="1:12">
      <c r="A5" s="10">
        <v>2</v>
      </c>
      <c r="B5" s="11" t="s">
        <v>14</v>
      </c>
      <c r="C5" s="11" t="s">
        <v>15</v>
      </c>
      <c r="D5" s="12" t="s">
        <v>16</v>
      </c>
      <c r="E5" s="13">
        <v>202510301001</v>
      </c>
      <c r="F5" s="14" t="s">
        <v>17</v>
      </c>
      <c r="G5" s="15">
        <v>72.68</v>
      </c>
      <c r="H5" s="19" t="s">
        <v>20</v>
      </c>
      <c r="I5" s="16">
        <f t="shared" si="0"/>
        <v>73.262</v>
      </c>
      <c r="J5" s="17">
        <v>2</v>
      </c>
      <c r="K5" s="17" t="s">
        <v>19</v>
      </c>
      <c r="L5" s="18"/>
    </row>
    <row r="6" s="2" customFormat="1" ht="50" customHeight="1" spans="1:12">
      <c r="A6" s="10">
        <v>3</v>
      </c>
      <c r="B6" s="11" t="s">
        <v>21</v>
      </c>
      <c r="C6" s="11" t="s">
        <v>22</v>
      </c>
      <c r="D6" s="12" t="s">
        <v>23</v>
      </c>
      <c r="E6" s="13">
        <v>202510501012</v>
      </c>
      <c r="F6" s="14" t="s">
        <v>24</v>
      </c>
      <c r="G6" s="15">
        <v>85.94</v>
      </c>
      <c r="H6" s="19" t="s">
        <v>25</v>
      </c>
      <c r="I6" s="16">
        <f t="shared" si="0"/>
        <v>80.726</v>
      </c>
      <c r="J6" s="17">
        <v>1</v>
      </c>
      <c r="K6" s="17" t="s">
        <v>19</v>
      </c>
      <c r="L6" s="18"/>
    </row>
    <row r="7" s="2" customFormat="1" ht="50" customHeight="1" spans="1:12">
      <c r="A7" s="10">
        <v>4</v>
      </c>
      <c r="B7" s="11" t="s">
        <v>14</v>
      </c>
      <c r="C7" s="11" t="s">
        <v>15</v>
      </c>
      <c r="D7" s="12" t="s">
        <v>23</v>
      </c>
      <c r="E7" s="13">
        <v>202510501008</v>
      </c>
      <c r="F7" s="14" t="s">
        <v>24</v>
      </c>
      <c r="G7" s="15">
        <v>87.3</v>
      </c>
      <c r="H7" s="19" t="s">
        <v>26</v>
      </c>
      <c r="I7" s="16">
        <f t="shared" si="0"/>
        <v>79.44</v>
      </c>
      <c r="J7" s="17">
        <v>2</v>
      </c>
      <c r="K7" s="17" t="s">
        <v>19</v>
      </c>
      <c r="L7" s="18"/>
    </row>
    <row r="8" s="2" customFormat="1" ht="50" customHeight="1" spans="1:12">
      <c r="A8" s="10">
        <v>5</v>
      </c>
      <c r="B8" s="11" t="s">
        <v>14</v>
      </c>
      <c r="C8" s="11" t="s">
        <v>15</v>
      </c>
      <c r="D8" s="12" t="s">
        <v>23</v>
      </c>
      <c r="E8" s="13">
        <v>202510501007</v>
      </c>
      <c r="F8" s="14" t="s">
        <v>24</v>
      </c>
      <c r="G8" s="15">
        <v>76.18</v>
      </c>
      <c r="H8" s="20">
        <v>71.75</v>
      </c>
      <c r="I8" s="16">
        <f t="shared" si="0"/>
        <v>73.522</v>
      </c>
      <c r="J8" s="17">
        <v>3</v>
      </c>
      <c r="K8" s="17" t="s">
        <v>19</v>
      </c>
      <c r="L8" s="21"/>
    </row>
    <row r="9" s="2" customFormat="1" ht="50" customHeight="1" spans="1:12">
      <c r="A9" s="10">
        <v>6</v>
      </c>
      <c r="B9" s="11" t="s">
        <v>14</v>
      </c>
      <c r="C9" s="11" t="s">
        <v>15</v>
      </c>
      <c r="D9" s="12" t="s">
        <v>23</v>
      </c>
      <c r="E9" s="13">
        <v>202510501006</v>
      </c>
      <c r="F9" s="14" t="s">
        <v>24</v>
      </c>
      <c r="G9" s="15">
        <v>60.7</v>
      </c>
      <c r="H9" s="20">
        <v>81.8</v>
      </c>
      <c r="I9" s="16">
        <f t="shared" si="0"/>
        <v>73.36</v>
      </c>
      <c r="J9" s="17">
        <v>4</v>
      </c>
      <c r="K9" s="17"/>
      <c r="L9" s="18"/>
    </row>
    <row r="10" s="2" customFormat="1" ht="50" customHeight="1" spans="1:12">
      <c r="A10" s="10">
        <v>7</v>
      </c>
      <c r="B10" s="11" t="s">
        <v>14</v>
      </c>
      <c r="C10" s="11" t="s">
        <v>15</v>
      </c>
      <c r="D10" s="12" t="s">
        <v>23</v>
      </c>
      <c r="E10" s="13">
        <v>202510501009</v>
      </c>
      <c r="F10" s="14" t="s">
        <v>24</v>
      </c>
      <c r="G10" s="15">
        <v>65.38</v>
      </c>
      <c r="H10" s="20" t="s">
        <v>27</v>
      </c>
      <c r="I10" s="16"/>
      <c r="J10" s="17"/>
      <c r="K10" s="17"/>
      <c r="L10" s="18"/>
    </row>
    <row r="11" s="2" customFormat="1" ht="50" customHeight="1" spans="1:12">
      <c r="A11" s="10">
        <v>8</v>
      </c>
      <c r="B11" s="11" t="s">
        <v>28</v>
      </c>
      <c r="C11" s="22" t="s">
        <v>29</v>
      </c>
      <c r="D11" s="23" t="s">
        <v>30</v>
      </c>
      <c r="E11" s="13">
        <v>202511901016</v>
      </c>
      <c r="F11" s="24">
        <v>1</v>
      </c>
      <c r="G11" s="15">
        <v>71.8</v>
      </c>
      <c r="H11" s="20">
        <v>78.6</v>
      </c>
      <c r="I11" s="16">
        <f t="shared" ref="I11:I21" si="1">G11*0.4+H11*0.6</f>
        <v>75.88</v>
      </c>
      <c r="J11" s="17">
        <v>1</v>
      </c>
      <c r="K11" s="17" t="s">
        <v>19</v>
      </c>
      <c r="L11" s="18"/>
    </row>
    <row r="12" s="2" customFormat="1" ht="50" customHeight="1" spans="1:12">
      <c r="A12" s="10">
        <v>9</v>
      </c>
      <c r="B12" s="11" t="s">
        <v>28</v>
      </c>
      <c r="C12" s="11" t="s">
        <v>29</v>
      </c>
      <c r="D12" s="12" t="s">
        <v>30</v>
      </c>
      <c r="E12" s="13">
        <v>202511901015</v>
      </c>
      <c r="F12" s="24">
        <v>1</v>
      </c>
      <c r="G12" s="15">
        <v>69.9</v>
      </c>
      <c r="H12" s="20">
        <v>78.5</v>
      </c>
      <c r="I12" s="16">
        <f t="shared" si="1"/>
        <v>75.06</v>
      </c>
      <c r="J12" s="17">
        <v>2</v>
      </c>
      <c r="K12" s="17"/>
      <c r="L12" s="18"/>
    </row>
    <row r="13" s="2" customFormat="1" ht="50" customHeight="1" spans="1:12">
      <c r="A13" s="10">
        <v>10</v>
      </c>
      <c r="B13" s="11" t="s">
        <v>28</v>
      </c>
      <c r="C13" s="11" t="s">
        <v>29</v>
      </c>
      <c r="D13" s="12" t="s">
        <v>30</v>
      </c>
      <c r="E13" s="13">
        <v>202511901017</v>
      </c>
      <c r="F13" s="24">
        <v>1</v>
      </c>
      <c r="G13" s="15">
        <v>70.24</v>
      </c>
      <c r="H13" s="20">
        <v>74.95</v>
      </c>
      <c r="I13" s="16">
        <f t="shared" si="1"/>
        <v>73.066</v>
      </c>
      <c r="J13" s="17">
        <v>3</v>
      </c>
      <c r="K13" s="17"/>
      <c r="L13" s="18"/>
    </row>
    <row r="14" s="2" customFormat="1" ht="50" customHeight="1" spans="1:12">
      <c r="A14" s="10">
        <v>11</v>
      </c>
      <c r="B14" s="11" t="s">
        <v>28</v>
      </c>
      <c r="C14" s="11" t="s">
        <v>29</v>
      </c>
      <c r="D14" s="12" t="s">
        <v>31</v>
      </c>
      <c r="E14" s="13">
        <v>202512002015</v>
      </c>
      <c r="F14" s="24">
        <v>1</v>
      </c>
      <c r="G14" s="15">
        <v>74.68</v>
      </c>
      <c r="H14" s="25">
        <v>81.1</v>
      </c>
      <c r="I14" s="16">
        <f t="shared" si="1"/>
        <v>78.532</v>
      </c>
      <c r="J14" s="26">
        <v>1</v>
      </c>
      <c r="K14" s="26" t="s">
        <v>19</v>
      </c>
      <c r="L14" s="18"/>
    </row>
    <row r="15" s="2" customFormat="1" ht="50" customHeight="1" spans="1:12">
      <c r="A15" s="10">
        <v>12</v>
      </c>
      <c r="B15" s="11" t="s">
        <v>28</v>
      </c>
      <c r="C15" s="11" t="s">
        <v>29</v>
      </c>
      <c r="D15" s="12" t="s">
        <v>31</v>
      </c>
      <c r="E15" s="13">
        <v>202512002016</v>
      </c>
      <c r="F15" s="24">
        <v>1</v>
      </c>
      <c r="G15" s="15">
        <v>72.02</v>
      </c>
      <c r="H15" s="20">
        <v>66.85</v>
      </c>
      <c r="I15" s="16">
        <f t="shared" si="1"/>
        <v>68.918</v>
      </c>
      <c r="J15" s="17">
        <v>2</v>
      </c>
      <c r="K15" s="17"/>
      <c r="L15" s="18"/>
    </row>
    <row r="16" s="2" customFormat="1" ht="60" customHeight="1" spans="1:12">
      <c r="A16" s="10">
        <v>13</v>
      </c>
      <c r="B16" s="11" t="s">
        <v>32</v>
      </c>
      <c r="C16" s="11" t="s">
        <v>15</v>
      </c>
      <c r="D16" s="12" t="s">
        <v>33</v>
      </c>
      <c r="E16" s="13">
        <v>202512103007</v>
      </c>
      <c r="F16" s="24">
        <v>1</v>
      </c>
      <c r="G16" s="15">
        <v>78.04</v>
      </c>
      <c r="H16" s="20">
        <v>71.35</v>
      </c>
      <c r="I16" s="16">
        <f t="shared" si="1"/>
        <v>74.026</v>
      </c>
      <c r="J16" s="17">
        <v>1</v>
      </c>
      <c r="K16" s="17" t="s">
        <v>19</v>
      </c>
      <c r="L16" s="18"/>
    </row>
    <row r="17" ht="60" customHeight="1" spans="1:12">
      <c r="A17" s="10">
        <v>14</v>
      </c>
      <c r="B17" s="11" t="s">
        <v>32</v>
      </c>
      <c r="C17" s="11" t="s">
        <v>29</v>
      </c>
      <c r="D17" s="12" t="s">
        <v>34</v>
      </c>
      <c r="E17" s="13">
        <v>202512204023</v>
      </c>
      <c r="F17" s="24">
        <v>1</v>
      </c>
      <c r="G17" s="15">
        <v>84.88</v>
      </c>
      <c r="H17" s="20">
        <v>86.65</v>
      </c>
      <c r="I17" s="16">
        <f t="shared" si="1"/>
        <v>85.942</v>
      </c>
      <c r="J17" s="17">
        <v>1</v>
      </c>
      <c r="K17" s="17" t="s">
        <v>19</v>
      </c>
      <c r="L17" s="18"/>
    </row>
    <row r="18" ht="60" customHeight="1" spans="1:12">
      <c r="A18" s="10">
        <v>15</v>
      </c>
      <c r="B18" s="11" t="s">
        <v>32</v>
      </c>
      <c r="C18" s="11" t="s">
        <v>29</v>
      </c>
      <c r="D18" s="12" t="s">
        <v>34</v>
      </c>
      <c r="E18" s="13">
        <v>202512204027</v>
      </c>
      <c r="F18" s="24">
        <v>1</v>
      </c>
      <c r="G18" s="15">
        <v>84.5</v>
      </c>
      <c r="H18" s="20">
        <v>80.85</v>
      </c>
      <c r="I18" s="16">
        <f t="shared" si="1"/>
        <v>82.31</v>
      </c>
      <c r="J18" s="17">
        <v>2</v>
      </c>
      <c r="K18" s="17"/>
      <c r="L18" s="18"/>
    </row>
    <row r="19" ht="60" customHeight="1" spans="1:12">
      <c r="A19" s="10">
        <v>16</v>
      </c>
      <c r="B19" s="11" t="s">
        <v>32</v>
      </c>
      <c r="C19" s="11" t="s">
        <v>29</v>
      </c>
      <c r="D19" s="12" t="s">
        <v>34</v>
      </c>
      <c r="E19" s="13">
        <v>202512204006</v>
      </c>
      <c r="F19" s="24">
        <v>1</v>
      </c>
      <c r="G19" s="15">
        <v>76.58</v>
      </c>
      <c r="H19" s="20">
        <v>68.25</v>
      </c>
      <c r="I19" s="16">
        <f t="shared" si="1"/>
        <v>71.582</v>
      </c>
      <c r="J19" s="17">
        <v>3</v>
      </c>
      <c r="K19" s="17"/>
      <c r="L19" s="18"/>
    </row>
    <row r="20" ht="60" customHeight="1" spans="1:12">
      <c r="A20" s="10">
        <v>17</v>
      </c>
      <c r="B20" s="11" t="s">
        <v>35</v>
      </c>
      <c r="C20" s="11" t="s">
        <v>15</v>
      </c>
      <c r="D20" s="12" t="s">
        <v>36</v>
      </c>
      <c r="E20" s="27">
        <v>202512305026</v>
      </c>
      <c r="F20" s="24">
        <v>1</v>
      </c>
      <c r="G20" s="28">
        <v>63.5</v>
      </c>
      <c r="H20" s="20">
        <v>71.55</v>
      </c>
      <c r="I20" s="16">
        <f t="shared" si="1"/>
        <v>68.33</v>
      </c>
      <c r="J20" s="17">
        <v>1</v>
      </c>
      <c r="K20" s="17" t="s">
        <v>19</v>
      </c>
      <c r="L20" s="18"/>
    </row>
    <row r="21" ht="60" customHeight="1" spans="1:12">
      <c r="A21" s="10">
        <v>18</v>
      </c>
      <c r="B21" s="29" t="s">
        <v>35</v>
      </c>
      <c r="C21" s="30" t="s">
        <v>15</v>
      </c>
      <c r="D21" s="31" t="s">
        <v>36</v>
      </c>
      <c r="E21" s="27">
        <v>202512305024</v>
      </c>
      <c r="F21" s="24">
        <v>1</v>
      </c>
      <c r="G21" s="28">
        <v>60.14</v>
      </c>
      <c r="H21" s="20">
        <v>68.9</v>
      </c>
      <c r="I21" s="16">
        <f t="shared" si="1"/>
        <v>65.396</v>
      </c>
      <c r="J21" s="17">
        <v>2</v>
      </c>
      <c r="K21" s="17"/>
      <c r="L21" s="18"/>
    </row>
    <row r="1048481" customFormat="1" spans="8:8">
      <c r="H1048481" s="32"/>
    </row>
    <row r="1048482" customFormat="1" spans="8:8">
      <c r="H1048482" s="32"/>
    </row>
    <row r="1048483" customFormat="1" spans="8:8">
      <c r="H1048483" s="32"/>
    </row>
    <row r="1048484" customFormat="1" spans="8:8">
      <c r="H1048484" s="32"/>
    </row>
    <row r="1048485" customFormat="1" spans="8:8">
      <c r="H1048485" s="32"/>
    </row>
    <row r="1048486" customFormat="1" spans="8:8">
      <c r="H1048486" s="32"/>
    </row>
    <row r="1048487" customFormat="1" spans="8:8">
      <c r="H1048487" s="32"/>
    </row>
    <row r="1048488" customFormat="1" spans="8:8">
      <c r="H1048488" s="32"/>
    </row>
    <row r="1048489" customFormat="1" spans="8:8">
      <c r="H1048489" s="32"/>
    </row>
    <row r="1048490" customFormat="1" spans="8:8">
      <c r="H1048490" s="32"/>
    </row>
    <row r="1048491" customFormat="1" spans="8:8">
      <c r="H1048491" s="32"/>
    </row>
    <row r="1048492" customFormat="1" spans="8:8">
      <c r="H1048492" s="32"/>
    </row>
    <row r="1048493" customFormat="1" spans="8:8">
      <c r="H1048493" s="32"/>
    </row>
    <row r="1048494" customFormat="1" spans="8:8">
      <c r="H1048494" s="32"/>
    </row>
    <row r="1048495" customFormat="1" spans="8:8">
      <c r="H1048495" s="32"/>
    </row>
    <row r="1048496" customFormat="1" spans="8:8">
      <c r="H1048496" s="32"/>
    </row>
    <row r="1048497" customFormat="1" spans="8:8">
      <c r="H1048497" s="32"/>
    </row>
    <row r="1048498" customFormat="1" spans="8:8">
      <c r="H1048498" s="32"/>
    </row>
    <row r="1048499" customFormat="1" spans="8:8">
      <c r="H1048499" s="32"/>
    </row>
    <row r="1048500" customFormat="1" spans="8:8">
      <c r="H1048500" s="32"/>
    </row>
    <row r="1048501" customFormat="1" spans="8:8">
      <c r="H1048501" s="32"/>
    </row>
    <row r="1048502" customFormat="1" spans="8:8">
      <c r="H1048502" s="32"/>
    </row>
    <row r="1048503" customFormat="1" spans="8:8">
      <c r="H1048503" s="32"/>
    </row>
    <row r="1048504" customFormat="1" spans="8:8">
      <c r="H1048504" s="32"/>
    </row>
    <row r="1048505" customFormat="1" spans="8:8">
      <c r="H1048505" s="32"/>
    </row>
    <row r="1048506" customFormat="1" spans="8:8">
      <c r="H1048506" s="32"/>
    </row>
    <row r="1048507" customFormat="1" spans="8:8">
      <c r="H1048507" s="32"/>
    </row>
    <row r="1048508" customFormat="1" spans="8:8">
      <c r="H1048508" s="32"/>
    </row>
    <row r="1048509" customFormat="1" spans="8:8">
      <c r="H1048509" s="32"/>
    </row>
    <row r="1048510" customFormat="1" spans="8:8">
      <c r="H1048510" s="32"/>
    </row>
    <row r="1048511" customFormat="1" spans="8:8">
      <c r="H1048511" s="32"/>
    </row>
    <row r="1048512" customFormat="1" spans="8:8">
      <c r="H1048512" s="32"/>
    </row>
    <row r="1048513" customFormat="1" spans="8:8">
      <c r="H1048513" s="32"/>
    </row>
    <row r="1048514" customFormat="1" spans="8:8">
      <c r="H1048514" s="32"/>
    </row>
    <row r="1048515" customFormat="1" spans="8:8">
      <c r="H1048515" s="32"/>
    </row>
    <row r="1048516" customFormat="1" spans="8:8">
      <c r="H1048516" s="32"/>
    </row>
    <row r="1048517" customFormat="1" spans="8:8">
      <c r="H1048517" s="32"/>
    </row>
    <row r="1048518" customFormat="1" spans="8:8">
      <c r="H1048518" s="32"/>
    </row>
    <row r="1048519" customFormat="1" spans="8:8">
      <c r="H1048519" s="32"/>
    </row>
    <row r="1048520" customFormat="1" spans="8:8">
      <c r="H1048520" s="32"/>
    </row>
    <row r="1048521" customFormat="1" spans="8:8">
      <c r="H1048521" s="32"/>
    </row>
    <row r="1048522" customFormat="1" spans="8:8">
      <c r="H1048522" s="32"/>
    </row>
    <row r="1048523" customFormat="1" spans="8:8">
      <c r="H1048523" s="32"/>
    </row>
    <row r="1048524" customFormat="1" spans="8:8">
      <c r="H1048524" s="32"/>
    </row>
    <row r="1048525" customFormat="1" spans="8:8">
      <c r="H1048525" s="32"/>
    </row>
    <row r="1048526" customFormat="1" spans="8:8">
      <c r="H1048526" s="32"/>
    </row>
    <row r="1048527" customFormat="1" spans="8:8">
      <c r="H1048527" s="32"/>
    </row>
    <row r="1048528" customFormat="1" spans="8:8">
      <c r="H1048528" s="32"/>
    </row>
    <row r="1048529" customFormat="1" spans="8:8">
      <c r="H1048529" s="32"/>
    </row>
    <row r="1048530" customFormat="1" spans="8:8">
      <c r="H1048530" s="32"/>
    </row>
    <row r="1048531" customFormat="1" spans="8:8">
      <c r="H1048531" s="32"/>
    </row>
    <row r="1048532" customFormat="1" spans="8:8">
      <c r="H1048532" s="32"/>
    </row>
    <row r="1048533" customFormat="1" spans="8:8">
      <c r="H1048533" s="32"/>
    </row>
    <row r="1048534" customFormat="1" spans="8:8">
      <c r="H1048534" s="32"/>
    </row>
    <row r="1048535" customFormat="1" spans="8:8">
      <c r="H1048535" s="32"/>
    </row>
    <row r="1048536" customFormat="1" spans="8:8">
      <c r="H1048536" s="32"/>
    </row>
  </sheetData>
  <sheetProtection algorithmName="SHA-512" hashValue="kB/gTuSDAUW24ohCw8oT6EBdWABjRl4RdxIm0hzOBaVILuuPRDZpLtDGkNLodXM83AzTqV1ATMozK9T2ZbeKVA==" saltValue="AmMo8V/Z31C4OpiZy5XRjg==" spinCount="100000" sheet="1" objects="1"/>
  <mergeCells count="2">
    <mergeCell ref="A1:B1"/>
    <mergeCell ref="A2:L2"/>
  </mergeCells>
  <conditionalFormatting sqref="B16">
    <cfRule type="duplicateValues" dxfId="0" priority="5"/>
  </conditionalFormatting>
  <conditionalFormatting sqref="C16:D16">
    <cfRule type="duplicateValues" dxfId="0" priority="3"/>
  </conditionalFormatting>
  <conditionalFormatting sqref="E16">
    <cfRule type="duplicateValues" dxfId="0" priority="1"/>
  </conditionalFormatting>
  <conditionalFormatting sqref="B17">
    <cfRule type="duplicateValues" dxfId="0" priority="4"/>
  </conditionalFormatting>
  <conditionalFormatting sqref="E4:E8">
    <cfRule type="duplicateValues" dxfId="0" priority="2"/>
  </conditionalFormatting>
  <pageMargins left="0.357638888888889" right="0.357638888888889" top="0.60625" bottom="0.60625" header="0.5" footer="0.5"/>
  <pageSetup paperSize="9" scale="9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Silence</cp:lastModifiedBy>
  <dcterms:created xsi:type="dcterms:W3CDTF">2023-06-15T08:35:00Z</dcterms:created>
  <dcterms:modified xsi:type="dcterms:W3CDTF">2026-01-13T07:48:34Z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35E1AF6E258A4083A104E89CCCFE9CAF_13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