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进入体检人员名单" sheetId="2" r:id="rId1"/>
  </sheets>
  <definedNames>
    <definedName name="_xlnm._FilterDatabase" localSheetId="0" hidden="1">进入体检人员名单!$A$3:$AB$44</definedName>
    <definedName name="_xlnm.Print_Titles" localSheetId="0">进入体检人员名单!$3:$3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<sst xmlns="http://schemas.openxmlformats.org/spreadsheetml/2006/main" count="136" uniqueCount="42">
  <si>
    <t>附件1</t>
  </si>
  <si>
    <t>2024年乳源瑶族自治县医共体总院秋季公开招聘“急需紧缺人才”暨
卫生专业技术人才综合成绩及进入体检人员名单</t>
  </si>
  <si>
    <t>序号</t>
  </si>
  <si>
    <t>报考单位</t>
  </si>
  <si>
    <t>报考岗位</t>
  </si>
  <si>
    <t>岗位代码</t>
  </si>
  <si>
    <t>准考证号</t>
  </si>
  <si>
    <t>招聘人数</t>
  </si>
  <si>
    <t>笔试成绩</t>
  </si>
  <si>
    <t>面试成绩</t>
  </si>
  <si>
    <t>综合成绩</t>
  </si>
  <si>
    <t>排名</t>
  </si>
  <si>
    <t>是否进入体检</t>
  </si>
  <si>
    <t>备注</t>
  </si>
  <si>
    <t>乳源瑶族自治县人民医院</t>
  </si>
  <si>
    <t>医生</t>
  </si>
  <si>
    <t>1</t>
  </si>
  <si>
    <t>75.25</t>
  </si>
  <si>
    <t>是</t>
  </si>
  <si>
    <t>74.75</t>
  </si>
  <si>
    <t>76.67</t>
  </si>
  <si>
    <t>乳源瑶族自治县中医医院</t>
  </si>
  <si>
    <t>技师</t>
  </si>
  <si>
    <t>75.00</t>
  </si>
  <si>
    <t>乳源瑶族自治县桂头镇中心卫生院</t>
  </si>
  <si>
    <t>检验员</t>
  </si>
  <si>
    <t>乳源瑶族自治县乳城镇中心卫生院</t>
  </si>
  <si>
    <t>缺考</t>
  </si>
  <si>
    <t>药剂员</t>
  </si>
  <si>
    <t>乳源瑶族自治县东坪镇卫生院</t>
  </si>
  <si>
    <t>乳源瑶族自治县大桥镇中心卫生院</t>
  </si>
  <si>
    <t>违反面试纪律取消面试资格</t>
  </si>
  <si>
    <t>乳源瑶族自治县大桥镇卫生院</t>
  </si>
  <si>
    <t>JQ2401</t>
  </si>
  <si>
    <t>JQ240105001</t>
  </si>
  <si>
    <t>“急需紧缺人才”综合成绩=面试成绩</t>
  </si>
  <si>
    <t>JQ2404</t>
  </si>
  <si>
    <t>JQ240405002</t>
  </si>
  <si>
    <t>JQ240405003</t>
  </si>
  <si>
    <t>JQ2406</t>
  </si>
  <si>
    <t>JQ240605005</t>
  </si>
  <si>
    <t>JQ240605004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</si>
</sst>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1 党政储备类报名人员名册_2" xfId="49"/>
    <cellStyle name="常规_附表1 党政储备类报名人员名册_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5"/>
  <sheetViews>
    <sheetView tabSelected="1" workbookViewId="0">
      <selection activeCell="L6" sqref="L6"/>
    </sheetView>
  </sheetViews>
  <sheetFormatPr defaultColWidth="9" defaultRowHeight="13.5"/>
  <cols>
    <col min="1" max="1" width="4.375" style="3" customWidth="1"/>
    <col min="2" max="2" width="12.25" style="3" customWidth="1"/>
    <col min="3" max="3" width="8.75" style="3" customWidth="1"/>
    <col min="4" max="4" width="9.125" style="3"/>
    <col min="5" max="5" width="14.125" style="3" customWidth="1"/>
    <col min="6" max="6" width="6.5" style="4" customWidth="1"/>
    <col min="7" max="7" width="9.125" style="4"/>
    <col min="8" max="8" width="10.625" style="4" customWidth="1"/>
    <col min="9" max="9" width="10" style="4" customWidth="1"/>
    <col min="10" max="10" width="6.25" style="4" customWidth="1"/>
    <col min="11" max="11" width="9.875" style="4" customWidth="1"/>
    <col min="12" max="12" width="10.625" style="4" customWidth="1"/>
  </cols>
  <sheetData>
    <row r="1" ht="18" customHeight="1" spans="1:1">
      <c r="A1" s="3" t="s">
        <v>0</v>
      </c>
    </row>
    <row r="2" ht="6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26" t="s">
        <v>12</v>
      </c>
      <c r="L3" s="26" t="s">
        <v>13</v>
      </c>
    </row>
    <row r="4" s="1" customFormat="1" ht="48" customHeight="1" spans="1:12">
      <c r="A4" s="9">
        <v>1</v>
      </c>
      <c r="B4" s="10" t="s">
        <v>14</v>
      </c>
      <c r="C4" s="10" t="s">
        <v>15</v>
      </c>
      <c r="D4" s="10">
        <v>202401</v>
      </c>
      <c r="E4" s="11">
        <v>20240101002</v>
      </c>
      <c r="F4" s="12" t="s">
        <v>16</v>
      </c>
      <c r="G4" s="13">
        <v>66.72</v>
      </c>
      <c r="H4" s="12" t="s">
        <v>17</v>
      </c>
      <c r="I4" s="27">
        <f>G4*0.4+H4*0.6</f>
        <v>71.838</v>
      </c>
      <c r="J4" s="23">
        <v>1</v>
      </c>
      <c r="K4" s="28" t="s">
        <v>18</v>
      </c>
      <c r="L4" s="23"/>
    </row>
    <row r="5" s="1" customFormat="1" ht="48" customHeight="1" spans="1:12">
      <c r="A5" s="9">
        <v>2</v>
      </c>
      <c r="B5" s="14" t="s">
        <v>14</v>
      </c>
      <c r="C5" s="14" t="s">
        <v>15</v>
      </c>
      <c r="D5" s="14">
        <v>202401</v>
      </c>
      <c r="E5" s="11">
        <v>20240101003</v>
      </c>
      <c r="F5" s="12" t="s">
        <v>16</v>
      </c>
      <c r="G5" s="13">
        <v>66.58</v>
      </c>
      <c r="H5" s="15" t="s">
        <v>19</v>
      </c>
      <c r="I5" s="29">
        <f t="shared" ref="I5:I39" si="0">G5*0.4+H5*0.6</f>
        <v>71.482</v>
      </c>
      <c r="J5" s="23">
        <v>2</v>
      </c>
      <c r="K5" s="23"/>
      <c r="L5" s="23"/>
    </row>
    <row r="6" s="1" customFormat="1" ht="48" customHeight="1" spans="1:12">
      <c r="A6" s="9">
        <v>3</v>
      </c>
      <c r="B6" s="14" t="s">
        <v>14</v>
      </c>
      <c r="C6" s="14" t="s">
        <v>15</v>
      </c>
      <c r="D6" s="14">
        <v>202401</v>
      </c>
      <c r="E6" s="11">
        <v>20240101001</v>
      </c>
      <c r="F6" s="12" t="s">
        <v>16</v>
      </c>
      <c r="G6" s="13">
        <v>63.22</v>
      </c>
      <c r="H6" s="15" t="s">
        <v>20</v>
      </c>
      <c r="I6" s="29">
        <f t="shared" si="0"/>
        <v>71.29</v>
      </c>
      <c r="J6" s="23">
        <v>3</v>
      </c>
      <c r="K6" s="23"/>
      <c r="L6" s="23"/>
    </row>
    <row r="7" s="1" customFormat="1" ht="48" customHeight="1" spans="1:12">
      <c r="A7" s="9">
        <v>4</v>
      </c>
      <c r="B7" s="16" t="s">
        <v>21</v>
      </c>
      <c r="C7" s="17" t="s">
        <v>22</v>
      </c>
      <c r="D7" s="17">
        <v>202403</v>
      </c>
      <c r="E7" s="11">
        <v>20240301006</v>
      </c>
      <c r="F7" s="18">
        <v>2</v>
      </c>
      <c r="G7" s="13">
        <v>72.68</v>
      </c>
      <c r="H7" s="15" t="s">
        <v>23</v>
      </c>
      <c r="I7" s="29">
        <f t="shared" si="0"/>
        <v>74.072</v>
      </c>
      <c r="J7" s="23">
        <v>1</v>
      </c>
      <c r="K7" s="23" t="s">
        <v>18</v>
      </c>
      <c r="L7" s="23"/>
    </row>
    <row r="8" s="1" customFormat="1" ht="48" customHeight="1" spans="1:12">
      <c r="A8" s="9">
        <v>5</v>
      </c>
      <c r="B8" s="14" t="s">
        <v>24</v>
      </c>
      <c r="C8" s="14" t="s">
        <v>15</v>
      </c>
      <c r="D8" s="14">
        <v>202405</v>
      </c>
      <c r="E8" s="11">
        <v>20240501011</v>
      </c>
      <c r="F8" s="18">
        <v>1</v>
      </c>
      <c r="G8" s="13">
        <v>80.42</v>
      </c>
      <c r="H8" s="19">
        <v>80.83</v>
      </c>
      <c r="I8" s="29">
        <f t="shared" si="0"/>
        <v>80.666</v>
      </c>
      <c r="J8" s="23">
        <v>1</v>
      </c>
      <c r="K8" s="23" t="s">
        <v>18</v>
      </c>
      <c r="L8" s="23"/>
    </row>
    <row r="9" s="1" customFormat="1" ht="48" customHeight="1" spans="1:12">
      <c r="A9" s="9">
        <v>6</v>
      </c>
      <c r="B9" s="14" t="s">
        <v>24</v>
      </c>
      <c r="C9" s="14" t="s">
        <v>15</v>
      </c>
      <c r="D9" s="14">
        <v>202405</v>
      </c>
      <c r="E9" s="11">
        <v>20240501007</v>
      </c>
      <c r="F9" s="18">
        <v>1</v>
      </c>
      <c r="G9" s="13">
        <v>81.26</v>
      </c>
      <c r="H9" s="19">
        <v>77.25</v>
      </c>
      <c r="I9" s="29">
        <f t="shared" si="0"/>
        <v>78.854</v>
      </c>
      <c r="J9" s="23">
        <v>2</v>
      </c>
      <c r="K9" s="23"/>
      <c r="L9" s="23"/>
    </row>
    <row r="10" s="1" customFormat="1" ht="48" customHeight="1" spans="1:12">
      <c r="A10" s="9">
        <v>7</v>
      </c>
      <c r="B10" s="14" t="s">
        <v>24</v>
      </c>
      <c r="C10" s="14" t="s">
        <v>15</v>
      </c>
      <c r="D10" s="14">
        <v>202405</v>
      </c>
      <c r="E10" s="11">
        <v>20240501009</v>
      </c>
      <c r="F10" s="18">
        <v>1</v>
      </c>
      <c r="G10" s="13">
        <v>69.4</v>
      </c>
      <c r="H10" s="19">
        <v>77.08</v>
      </c>
      <c r="I10" s="29">
        <f t="shared" si="0"/>
        <v>74.008</v>
      </c>
      <c r="J10" s="23">
        <v>3</v>
      </c>
      <c r="K10" s="23"/>
      <c r="L10" s="23"/>
    </row>
    <row r="11" s="1" customFormat="1" ht="48" customHeight="1" spans="1:12">
      <c r="A11" s="9">
        <v>8</v>
      </c>
      <c r="B11" s="14" t="s">
        <v>24</v>
      </c>
      <c r="C11" s="14" t="s">
        <v>25</v>
      </c>
      <c r="D11" s="14">
        <v>202406</v>
      </c>
      <c r="E11" s="11">
        <v>20240601020</v>
      </c>
      <c r="F11" s="18">
        <v>1</v>
      </c>
      <c r="G11" s="13">
        <v>70.9</v>
      </c>
      <c r="H11" s="19">
        <v>80.92</v>
      </c>
      <c r="I11" s="29">
        <f t="shared" si="0"/>
        <v>76.912</v>
      </c>
      <c r="J11" s="23">
        <v>1</v>
      </c>
      <c r="K11" s="23" t="s">
        <v>18</v>
      </c>
      <c r="L11" s="23"/>
    </row>
    <row r="12" s="1" customFormat="1" ht="48" customHeight="1" spans="1:12">
      <c r="A12" s="9">
        <v>9</v>
      </c>
      <c r="B12" s="14" t="s">
        <v>24</v>
      </c>
      <c r="C12" s="14" t="s">
        <v>25</v>
      </c>
      <c r="D12" s="14">
        <v>202406</v>
      </c>
      <c r="E12" s="11">
        <v>20240601021</v>
      </c>
      <c r="F12" s="18">
        <v>1</v>
      </c>
      <c r="G12" s="13">
        <v>74.86</v>
      </c>
      <c r="H12" s="19">
        <v>76.92</v>
      </c>
      <c r="I12" s="29">
        <f t="shared" si="0"/>
        <v>76.096</v>
      </c>
      <c r="J12" s="23">
        <v>2</v>
      </c>
      <c r="K12" s="23"/>
      <c r="L12" s="23"/>
    </row>
    <row r="13" s="1" customFormat="1" ht="48" customHeight="1" spans="1:12">
      <c r="A13" s="9">
        <v>10</v>
      </c>
      <c r="B13" s="14" t="s">
        <v>24</v>
      </c>
      <c r="C13" s="14" t="s">
        <v>25</v>
      </c>
      <c r="D13" s="14">
        <v>202406</v>
      </c>
      <c r="E13" s="11">
        <v>20240602001</v>
      </c>
      <c r="F13" s="18">
        <v>1</v>
      </c>
      <c r="G13" s="13">
        <v>70.58</v>
      </c>
      <c r="H13" s="19">
        <v>75.83</v>
      </c>
      <c r="I13" s="29">
        <f t="shared" si="0"/>
        <v>73.73</v>
      </c>
      <c r="J13" s="23">
        <v>3</v>
      </c>
      <c r="K13" s="23"/>
      <c r="L13" s="23"/>
    </row>
    <row r="14" s="2" customFormat="1" ht="48" customHeight="1" spans="1:12">
      <c r="A14" s="9">
        <v>11</v>
      </c>
      <c r="B14" s="14" t="s">
        <v>26</v>
      </c>
      <c r="C14" s="14" t="s">
        <v>15</v>
      </c>
      <c r="D14" s="14">
        <v>202407</v>
      </c>
      <c r="E14" s="11">
        <v>20240702002</v>
      </c>
      <c r="F14" s="18">
        <v>1</v>
      </c>
      <c r="G14" s="13">
        <v>70.9</v>
      </c>
      <c r="H14" s="20">
        <v>75.58</v>
      </c>
      <c r="I14" s="29">
        <f t="shared" si="0"/>
        <v>73.708</v>
      </c>
      <c r="J14" s="30">
        <v>1</v>
      </c>
      <c r="K14" s="30" t="s">
        <v>18</v>
      </c>
      <c r="L14" s="14"/>
    </row>
    <row r="15" s="1" customFormat="1" ht="48" customHeight="1" spans="1:12">
      <c r="A15" s="9">
        <v>12</v>
      </c>
      <c r="B15" s="14" t="s">
        <v>26</v>
      </c>
      <c r="C15" s="14" t="s">
        <v>22</v>
      </c>
      <c r="D15" s="14">
        <v>202408</v>
      </c>
      <c r="E15" s="11">
        <v>20240802004</v>
      </c>
      <c r="F15" s="18">
        <v>1</v>
      </c>
      <c r="G15" s="13">
        <v>74.36</v>
      </c>
      <c r="H15" s="19">
        <v>81.25</v>
      </c>
      <c r="I15" s="29">
        <f t="shared" si="0"/>
        <v>78.494</v>
      </c>
      <c r="J15" s="23">
        <v>1</v>
      </c>
      <c r="K15" s="23" t="s">
        <v>18</v>
      </c>
      <c r="L15" s="23"/>
    </row>
    <row r="16" s="1" customFormat="1" ht="48" customHeight="1" spans="1:12">
      <c r="A16" s="9">
        <v>13</v>
      </c>
      <c r="B16" s="14" t="s">
        <v>26</v>
      </c>
      <c r="C16" s="14" t="s">
        <v>22</v>
      </c>
      <c r="D16" s="14">
        <v>202408</v>
      </c>
      <c r="E16" s="11">
        <v>20240802011</v>
      </c>
      <c r="F16" s="18">
        <v>1</v>
      </c>
      <c r="G16" s="13">
        <v>73.86</v>
      </c>
      <c r="H16" s="19">
        <v>77.75</v>
      </c>
      <c r="I16" s="29">
        <f t="shared" si="0"/>
        <v>76.194</v>
      </c>
      <c r="J16" s="23">
        <v>2</v>
      </c>
      <c r="K16" s="23"/>
      <c r="L16" s="23"/>
    </row>
    <row r="17" s="1" customFormat="1" ht="48" customHeight="1" spans="1:12">
      <c r="A17" s="9">
        <v>14</v>
      </c>
      <c r="B17" s="14" t="s">
        <v>26</v>
      </c>
      <c r="C17" s="14" t="s">
        <v>22</v>
      </c>
      <c r="D17" s="14">
        <v>202408</v>
      </c>
      <c r="E17" s="11">
        <v>20240802010</v>
      </c>
      <c r="F17" s="18">
        <v>1</v>
      </c>
      <c r="G17" s="13">
        <v>74.42</v>
      </c>
      <c r="H17" s="19">
        <v>74.33</v>
      </c>
      <c r="I17" s="29">
        <f t="shared" si="0"/>
        <v>74.366</v>
      </c>
      <c r="J17" s="23">
        <v>3</v>
      </c>
      <c r="K17" s="23"/>
      <c r="L17" s="23"/>
    </row>
    <row r="18" s="1" customFormat="1" ht="48" customHeight="1" spans="1:12">
      <c r="A18" s="9">
        <v>15</v>
      </c>
      <c r="B18" s="14" t="s">
        <v>26</v>
      </c>
      <c r="C18" s="14" t="s">
        <v>15</v>
      </c>
      <c r="D18" s="14">
        <v>202409</v>
      </c>
      <c r="E18" s="11">
        <v>20240902019</v>
      </c>
      <c r="F18" s="18">
        <v>1</v>
      </c>
      <c r="G18" s="13">
        <v>77.58</v>
      </c>
      <c r="H18" s="19">
        <v>76.08</v>
      </c>
      <c r="I18" s="29">
        <f t="shared" si="0"/>
        <v>76.68</v>
      </c>
      <c r="J18" s="23">
        <v>1</v>
      </c>
      <c r="K18" s="23" t="s">
        <v>18</v>
      </c>
      <c r="L18" s="23"/>
    </row>
    <row r="19" s="1" customFormat="1" ht="48" customHeight="1" spans="1:12">
      <c r="A19" s="9">
        <v>16</v>
      </c>
      <c r="B19" s="14" t="s">
        <v>26</v>
      </c>
      <c r="C19" s="14" t="s">
        <v>15</v>
      </c>
      <c r="D19" s="14">
        <v>202409</v>
      </c>
      <c r="E19" s="11">
        <v>20240902017</v>
      </c>
      <c r="F19" s="18">
        <v>1</v>
      </c>
      <c r="G19" s="13">
        <v>72.66</v>
      </c>
      <c r="H19" s="19">
        <v>66.17</v>
      </c>
      <c r="I19" s="29">
        <f t="shared" si="0"/>
        <v>68.766</v>
      </c>
      <c r="J19" s="23">
        <v>2</v>
      </c>
      <c r="K19" s="23"/>
      <c r="L19" s="23"/>
    </row>
    <row r="20" s="1" customFormat="1" ht="48" customHeight="1" spans="1:12">
      <c r="A20" s="9">
        <v>17</v>
      </c>
      <c r="B20" s="14" t="s">
        <v>26</v>
      </c>
      <c r="C20" s="14" t="s">
        <v>15</v>
      </c>
      <c r="D20" s="14">
        <v>202409</v>
      </c>
      <c r="E20" s="11">
        <v>20240902020</v>
      </c>
      <c r="F20" s="18">
        <v>1</v>
      </c>
      <c r="G20" s="13">
        <v>67.38</v>
      </c>
      <c r="H20" s="19" t="s">
        <v>27</v>
      </c>
      <c r="I20" s="29"/>
      <c r="J20" s="23"/>
      <c r="K20" s="23"/>
      <c r="L20" s="23"/>
    </row>
    <row r="21" s="1" customFormat="1" ht="48" customHeight="1" spans="1:12">
      <c r="A21" s="9">
        <v>18</v>
      </c>
      <c r="B21" s="14" t="s">
        <v>26</v>
      </c>
      <c r="C21" s="14" t="s">
        <v>28</v>
      </c>
      <c r="D21" s="14">
        <v>202410</v>
      </c>
      <c r="E21" s="11">
        <v>20241002022</v>
      </c>
      <c r="F21" s="18">
        <v>1</v>
      </c>
      <c r="G21" s="13">
        <v>70.68</v>
      </c>
      <c r="H21" s="20">
        <v>79.5</v>
      </c>
      <c r="I21" s="29">
        <f>G21*0.4+H21*0.6</f>
        <v>75.972</v>
      </c>
      <c r="J21" s="30">
        <v>1</v>
      </c>
      <c r="K21" s="30" t="s">
        <v>18</v>
      </c>
      <c r="L21" s="30"/>
    </row>
    <row r="22" s="2" customFormat="1" ht="48" customHeight="1" spans="1:12">
      <c r="A22" s="9">
        <v>19</v>
      </c>
      <c r="B22" s="14" t="s">
        <v>26</v>
      </c>
      <c r="C22" s="14" t="s">
        <v>28</v>
      </c>
      <c r="D22" s="14">
        <v>202410</v>
      </c>
      <c r="E22" s="11">
        <v>20241002030</v>
      </c>
      <c r="F22" s="18">
        <v>1</v>
      </c>
      <c r="G22" s="13">
        <v>73.42</v>
      </c>
      <c r="H22" s="19">
        <v>71</v>
      </c>
      <c r="I22" s="29">
        <f>G22*0.4+H22*0.6</f>
        <v>71.968</v>
      </c>
      <c r="J22" s="23">
        <v>2</v>
      </c>
      <c r="K22" s="23"/>
      <c r="L22" s="23"/>
    </row>
    <row r="23" s="1" customFormat="1" ht="48" customHeight="1" spans="1:12">
      <c r="A23" s="9">
        <v>20</v>
      </c>
      <c r="B23" s="14" t="s">
        <v>26</v>
      </c>
      <c r="C23" s="14" t="s">
        <v>28</v>
      </c>
      <c r="D23" s="14">
        <v>202410</v>
      </c>
      <c r="E23" s="11">
        <v>20241002021</v>
      </c>
      <c r="F23" s="18">
        <v>1</v>
      </c>
      <c r="G23" s="13">
        <v>62.2</v>
      </c>
      <c r="H23" s="19">
        <v>68.25</v>
      </c>
      <c r="I23" s="29">
        <f t="shared" si="0"/>
        <v>65.83</v>
      </c>
      <c r="J23" s="23">
        <v>3</v>
      </c>
      <c r="K23" s="23"/>
      <c r="L23" s="23"/>
    </row>
    <row r="24" s="1" customFormat="1" ht="48" customHeight="1" spans="1:12">
      <c r="A24" s="9">
        <v>21</v>
      </c>
      <c r="B24" s="14" t="s">
        <v>26</v>
      </c>
      <c r="C24" s="14" t="s">
        <v>15</v>
      </c>
      <c r="D24" s="14">
        <v>202411</v>
      </c>
      <c r="E24" s="11">
        <v>20241103001</v>
      </c>
      <c r="F24" s="18">
        <v>1</v>
      </c>
      <c r="G24" s="13">
        <v>64.16</v>
      </c>
      <c r="H24" s="19">
        <v>75.33</v>
      </c>
      <c r="I24" s="29">
        <f t="shared" si="0"/>
        <v>70.862</v>
      </c>
      <c r="J24" s="23">
        <v>1</v>
      </c>
      <c r="K24" s="23" t="s">
        <v>18</v>
      </c>
      <c r="L24" s="23"/>
    </row>
    <row r="25" s="1" customFormat="1" ht="48" customHeight="1" spans="1:12">
      <c r="A25" s="9">
        <v>22</v>
      </c>
      <c r="B25" s="14" t="s">
        <v>29</v>
      </c>
      <c r="C25" s="14" t="s">
        <v>15</v>
      </c>
      <c r="D25" s="14">
        <v>202412</v>
      </c>
      <c r="E25" s="11">
        <v>20241203004</v>
      </c>
      <c r="F25" s="18">
        <v>1</v>
      </c>
      <c r="G25" s="13">
        <v>82.72</v>
      </c>
      <c r="H25" s="19">
        <v>78.33</v>
      </c>
      <c r="I25" s="29">
        <f t="shared" si="0"/>
        <v>80.086</v>
      </c>
      <c r="J25" s="23">
        <v>1</v>
      </c>
      <c r="K25" s="23" t="s">
        <v>18</v>
      </c>
      <c r="L25" s="23"/>
    </row>
    <row r="26" s="1" customFormat="1" ht="48" customHeight="1" spans="1:12">
      <c r="A26" s="9">
        <v>23</v>
      </c>
      <c r="B26" s="14" t="s">
        <v>29</v>
      </c>
      <c r="C26" s="14" t="s">
        <v>15</v>
      </c>
      <c r="D26" s="14">
        <v>202412</v>
      </c>
      <c r="E26" s="11">
        <v>20241203003</v>
      </c>
      <c r="F26" s="18">
        <v>1</v>
      </c>
      <c r="G26" s="13">
        <v>75.12</v>
      </c>
      <c r="H26" s="19">
        <v>74.25</v>
      </c>
      <c r="I26" s="29">
        <f t="shared" si="0"/>
        <v>74.598</v>
      </c>
      <c r="J26" s="23">
        <v>2</v>
      </c>
      <c r="K26" s="23"/>
      <c r="L26" s="23"/>
    </row>
    <row r="27" s="1" customFormat="1" ht="48" customHeight="1" spans="1:12">
      <c r="A27" s="9">
        <v>24</v>
      </c>
      <c r="B27" s="14" t="s">
        <v>29</v>
      </c>
      <c r="C27" s="14" t="s">
        <v>25</v>
      </c>
      <c r="D27" s="14">
        <v>202413</v>
      </c>
      <c r="E27" s="11">
        <v>20241303009</v>
      </c>
      <c r="F27" s="18">
        <v>1</v>
      </c>
      <c r="G27" s="13">
        <v>86.78</v>
      </c>
      <c r="H27" s="19">
        <v>76</v>
      </c>
      <c r="I27" s="29">
        <f t="shared" si="0"/>
        <v>80.312</v>
      </c>
      <c r="J27" s="23">
        <v>1</v>
      </c>
      <c r="K27" s="23" t="s">
        <v>18</v>
      </c>
      <c r="L27" s="23"/>
    </row>
    <row r="28" s="1" customFormat="1" ht="48" customHeight="1" spans="1:12">
      <c r="A28" s="9">
        <v>25</v>
      </c>
      <c r="B28" s="14" t="s">
        <v>29</v>
      </c>
      <c r="C28" s="14" t="s">
        <v>25</v>
      </c>
      <c r="D28" s="14">
        <v>202413</v>
      </c>
      <c r="E28" s="11">
        <v>20241303015</v>
      </c>
      <c r="F28" s="18">
        <v>1</v>
      </c>
      <c r="G28" s="13">
        <v>64.52</v>
      </c>
      <c r="H28" s="19">
        <v>71</v>
      </c>
      <c r="I28" s="29">
        <f t="shared" si="0"/>
        <v>68.408</v>
      </c>
      <c r="J28" s="23">
        <v>2</v>
      </c>
      <c r="K28" s="23"/>
      <c r="L28" s="23"/>
    </row>
    <row r="29" s="1" customFormat="1" ht="48" customHeight="1" spans="1:12">
      <c r="A29" s="9">
        <v>26</v>
      </c>
      <c r="B29" s="14" t="s">
        <v>29</v>
      </c>
      <c r="C29" s="14" t="s">
        <v>25</v>
      </c>
      <c r="D29" s="14">
        <v>202413</v>
      </c>
      <c r="E29" s="11">
        <v>20241303016</v>
      </c>
      <c r="F29" s="18">
        <v>1</v>
      </c>
      <c r="G29" s="13">
        <v>60.94</v>
      </c>
      <c r="H29" s="19">
        <v>65.75</v>
      </c>
      <c r="I29" s="29">
        <f t="shared" si="0"/>
        <v>63.826</v>
      </c>
      <c r="J29" s="23">
        <v>3</v>
      </c>
      <c r="K29" s="23"/>
      <c r="L29" s="23"/>
    </row>
    <row r="30" s="1" customFormat="1" ht="48" customHeight="1" spans="1:12">
      <c r="A30" s="9">
        <v>27</v>
      </c>
      <c r="B30" s="14" t="s">
        <v>30</v>
      </c>
      <c r="C30" s="14" t="s">
        <v>22</v>
      </c>
      <c r="D30" s="14">
        <v>202414</v>
      </c>
      <c r="E30" s="11">
        <v>20241403022</v>
      </c>
      <c r="F30" s="18">
        <v>1</v>
      </c>
      <c r="G30" s="13">
        <v>80.96</v>
      </c>
      <c r="H30" s="19">
        <v>71.58</v>
      </c>
      <c r="I30" s="29">
        <f t="shared" si="0"/>
        <v>75.332</v>
      </c>
      <c r="J30" s="23">
        <v>1</v>
      </c>
      <c r="K30" s="23" t="s">
        <v>18</v>
      </c>
      <c r="L30" s="23"/>
    </row>
    <row r="31" s="1" customFormat="1" ht="48" customHeight="1" spans="1:12">
      <c r="A31" s="9">
        <v>28</v>
      </c>
      <c r="B31" s="14" t="s">
        <v>30</v>
      </c>
      <c r="C31" s="14" t="s">
        <v>22</v>
      </c>
      <c r="D31" s="14">
        <v>202414</v>
      </c>
      <c r="E31" s="11">
        <v>20241403020</v>
      </c>
      <c r="F31" s="18">
        <v>1</v>
      </c>
      <c r="G31" s="13">
        <v>62.38</v>
      </c>
      <c r="H31" s="21">
        <v>70.75</v>
      </c>
      <c r="I31" s="29">
        <f t="shared" si="0"/>
        <v>67.402</v>
      </c>
      <c r="J31" s="11">
        <v>2</v>
      </c>
      <c r="K31" s="11"/>
      <c r="L31" s="11"/>
    </row>
    <row r="32" s="1" customFormat="1" ht="48" customHeight="1" spans="1:12">
      <c r="A32" s="9">
        <v>29</v>
      </c>
      <c r="B32" s="14" t="s">
        <v>30</v>
      </c>
      <c r="C32" s="14" t="s">
        <v>22</v>
      </c>
      <c r="D32" s="14">
        <v>202414</v>
      </c>
      <c r="E32" s="11">
        <v>20241403024</v>
      </c>
      <c r="F32" s="18">
        <v>1</v>
      </c>
      <c r="G32" s="13">
        <v>65.2</v>
      </c>
      <c r="H32" s="21" t="s">
        <v>31</v>
      </c>
      <c r="I32" s="29"/>
      <c r="J32" s="11"/>
      <c r="K32" s="11"/>
      <c r="L32" s="11"/>
    </row>
    <row r="33" s="1" customFormat="1" ht="48" customHeight="1" spans="1:12">
      <c r="A33" s="9">
        <v>30</v>
      </c>
      <c r="B33" s="14" t="s">
        <v>30</v>
      </c>
      <c r="C33" s="14" t="s">
        <v>15</v>
      </c>
      <c r="D33" s="14">
        <v>202415</v>
      </c>
      <c r="E33" s="11">
        <v>20241503026</v>
      </c>
      <c r="F33" s="18">
        <v>1</v>
      </c>
      <c r="G33" s="13">
        <v>62.5</v>
      </c>
      <c r="H33" s="21">
        <v>76.75</v>
      </c>
      <c r="I33" s="29">
        <f t="shared" si="0"/>
        <v>71.05</v>
      </c>
      <c r="J33" s="11">
        <v>1</v>
      </c>
      <c r="K33" s="11" t="s">
        <v>18</v>
      </c>
      <c r="L33" s="11"/>
    </row>
    <row r="34" s="1" customFormat="1" ht="48" customHeight="1" spans="1:12">
      <c r="A34" s="9">
        <v>31</v>
      </c>
      <c r="B34" s="14" t="s">
        <v>30</v>
      </c>
      <c r="C34" s="14" t="s">
        <v>15</v>
      </c>
      <c r="D34" s="14">
        <v>202415</v>
      </c>
      <c r="E34" s="11">
        <v>20241503028</v>
      </c>
      <c r="F34" s="18">
        <v>1</v>
      </c>
      <c r="G34" s="13">
        <v>60.2</v>
      </c>
      <c r="H34" s="21">
        <v>73.92</v>
      </c>
      <c r="I34" s="29">
        <f t="shared" si="0"/>
        <v>68.432</v>
      </c>
      <c r="J34" s="11">
        <v>2</v>
      </c>
      <c r="K34" s="11"/>
      <c r="L34" s="11"/>
    </row>
    <row r="35" s="1" customFormat="1" ht="48" customHeight="1" spans="1:12">
      <c r="A35" s="9">
        <v>32</v>
      </c>
      <c r="B35" s="14" t="s">
        <v>30</v>
      </c>
      <c r="C35" s="14" t="s">
        <v>15</v>
      </c>
      <c r="D35" s="14">
        <v>202417</v>
      </c>
      <c r="E35" s="11">
        <v>20241703030</v>
      </c>
      <c r="F35" s="18">
        <v>1</v>
      </c>
      <c r="G35" s="13">
        <v>74.58</v>
      </c>
      <c r="H35" s="21">
        <v>71.58</v>
      </c>
      <c r="I35" s="29">
        <f t="shared" si="0"/>
        <v>72.78</v>
      </c>
      <c r="J35" s="11">
        <v>1</v>
      </c>
      <c r="K35" s="11" t="s">
        <v>18</v>
      </c>
      <c r="L35" s="11"/>
    </row>
    <row r="36" s="1" customFormat="1" ht="48" customHeight="1" spans="1:18">
      <c r="A36" s="9">
        <v>33</v>
      </c>
      <c r="B36" s="14" t="s">
        <v>32</v>
      </c>
      <c r="C36" s="14" t="s">
        <v>15</v>
      </c>
      <c r="D36" s="14">
        <v>202417</v>
      </c>
      <c r="E36" s="11">
        <v>20241703029</v>
      </c>
      <c r="F36" s="18">
        <v>1</v>
      </c>
      <c r="G36" s="13">
        <v>71.9</v>
      </c>
      <c r="H36" s="21">
        <v>73</v>
      </c>
      <c r="I36" s="29">
        <f t="shared" si="0"/>
        <v>72.56</v>
      </c>
      <c r="J36" s="11">
        <v>2</v>
      </c>
      <c r="K36" s="11"/>
      <c r="L36" s="11"/>
      <c r="R36" s="34"/>
    </row>
    <row r="37" s="1" customFormat="1" ht="48" customHeight="1" spans="1:12">
      <c r="A37" s="9">
        <v>34</v>
      </c>
      <c r="B37" s="14" t="s">
        <v>30</v>
      </c>
      <c r="C37" s="14" t="s">
        <v>22</v>
      </c>
      <c r="D37" s="14">
        <v>202418</v>
      </c>
      <c r="E37" s="11">
        <v>20241804004</v>
      </c>
      <c r="F37" s="18">
        <v>1</v>
      </c>
      <c r="G37" s="13">
        <v>73.6</v>
      </c>
      <c r="H37" s="21">
        <v>74.67</v>
      </c>
      <c r="I37" s="29">
        <f t="shared" si="0"/>
        <v>74.242</v>
      </c>
      <c r="J37" s="11">
        <v>1</v>
      </c>
      <c r="K37" s="11" t="s">
        <v>18</v>
      </c>
      <c r="L37" s="11"/>
    </row>
    <row r="38" s="1" customFormat="1" ht="48" customHeight="1" spans="1:12">
      <c r="A38" s="9">
        <v>35</v>
      </c>
      <c r="B38" s="14" t="s">
        <v>30</v>
      </c>
      <c r="C38" s="14" t="s">
        <v>22</v>
      </c>
      <c r="D38" s="14">
        <v>202418</v>
      </c>
      <c r="E38" s="11">
        <v>20241804003</v>
      </c>
      <c r="F38" s="18">
        <v>1</v>
      </c>
      <c r="G38" s="13">
        <v>62.04</v>
      </c>
      <c r="H38" s="21">
        <v>72.5</v>
      </c>
      <c r="I38" s="29">
        <f t="shared" si="0"/>
        <v>68.316</v>
      </c>
      <c r="J38" s="11">
        <v>2</v>
      </c>
      <c r="K38" s="11"/>
      <c r="L38" s="11"/>
    </row>
    <row r="39" s="1" customFormat="1" ht="48" customHeight="1" spans="1:12">
      <c r="A39" s="9">
        <v>36</v>
      </c>
      <c r="B39" s="14" t="s">
        <v>30</v>
      </c>
      <c r="C39" s="14" t="s">
        <v>22</v>
      </c>
      <c r="D39" s="14">
        <v>202418</v>
      </c>
      <c r="E39" s="11">
        <v>20241804002</v>
      </c>
      <c r="F39" s="18">
        <v>1</v>
      </c>
      <c r="G39" s="13">
        <v>67.18</v>
      </c>
      <c r="H39" s="21">
        <v>68.75</v>
      </c>
      <c r="I39" s="29">
        <f t="shared" si="0"/>
        <v>68.122</v>
      </c>
      <c r="J39" s="11">
        <v>3</v>
      </c>
      <c r="K39" s="11"/>
      <c r="L39" s="11"/>
    </row>
    <row r="40" s="1" customFormat="1" ht="48" customHeight="1" spans="1:12">
      <c r="A40" s="9">
        <v>37</v>
      </c>
      <c r="B40" s="22" t="s">
        <v>14</v>
      </c>
      <c r="C40" s="11" t="s">
        <v>15</v>
      </c>
      <c r="D40" s="11" t="s">
        <v>33</v>
      </c>
      <c r="E40" s="11" t="s">
        <v>34</v>
      </c>
      <c r="F40" s="23">
        <v>4</v>
      </c>
      <c r="G40" s="22"/>
      <c r="H40" s="21" t="s">
        <v>27</v>
      </c>
      <c r="I40" s="29"/>
      <c r="J40" s="11"/>
      <c r="K40" s="11"/>
      <c r="L40" s="31" t="s">
        <v>35</v>
      </c>
    </row>
    <row r="41" s="1" customFormat="1" ht="48" customHeight="1" spans="1:12">
      <c r="A41" s="9">
        <v>38</v>
      </c>
      <c r="B41" s="22" t="s">
        <v>21</v>
      </c>
      <c r="C41" s="11" t="s">
        <v>15</v>
      </c>
      <c r="D41" s="11" t="s">
        <v>36</v>
      </c>
      <c r="E41" s="11" t="s">
        <v>37</v>
      </c>
      <c r="F41" s="24">
        <v>3</v>
      </c>
      <c r="G41" s="22"/>
      <c r="H41" s="21">
        <v>79.33</v>
      </c>
      <c r="I41" s="29">
        <f>H41</f>
        <v>79.33</v>
      </c>
      <c r="J41" s="11">
        <v>1</v>
      </c>
      <c r="K41" s="11" t="s">
        <v>18</v>
      </c>
      <c r="L41" s="32"/>
    </row>
    <row r="42" s="1" customFormat="1" ht="48" customHeight="1" spans="1:12">
      <c r="A42" s="9">
        <v>39</v>
      </c>
      <c r="B42" s="22" t="s">
        <v>21</v>
      </c>
      <c r="C42" s="22" t="s">
        <v>15</v>
      </c>
      <c r="D42" s="22" t="s">
        <v>36</v>
      </c>
      <c r="E42" s="11" t="s">
        <v>38</v>
      </c>
      <c r="F42" s="24">
        <v>3</v>
      </c>
      <c r="G42" s="22"/>
      <c r="H42" s="21">
        <v>66.75</v>
      </c>
      <c r="I42" s="29">
        <f>H42</f>
        <v>66.75</v>
      </c>
      <c r="J42" s="11">
        <v>2</v>
      </c>
      <c r="K42" s="11" t="s">
        <v>18</v>
      </c>
      <c r="L42" s="32"/>
    </row>
    <row r="43" ht="41" customHeight="1" spans="1:12">
      <c r="A43" s="9">
        <v>40</v>
      </c>
      <c r="B43" s="22" t="s">
        <v>21</v>
      </c>
      <c r="C43" s="11" t="s">
        <v>15</v>
      </c>
      <c r="D43" s="11" t="s">
        <v>39</v>
      </c>
      <c r="E43" s="11" t="s">
        <v>40</v>
      </c>
      <c r="F43" s="24">
        <v>4</v>
      </c>
      <c r="G43" s="22"/>
      <c r="H43" s="25">
        <v>71.08</v>
      </c>
      <c r="I43" s="29">
        <f>H43</f>
        <v>71.08</v>
      </c>
      <c r="J43" s="23">
        <v>1</v>
      </c>
      <c r="K43" s="23" t="s">
        <v>18</v>
      </c>
      <c r="L43" s="32"/>
    </row>
    <row r="44" ht="41" customHeight="1" spans="1:12">
      <c r="A44" s="9">
        <v>41</v>
      </c>
      <c r="B44" s="22" t="s">
        <v>21</v>
      </c>
      <c r="C44" s="11" t="s">
        <v>15</v>
      </c>
      <c r="D44" s="22" t="s">
        <v>39</v>
      </c>
      <c r="E44" s="11" t="s">
        <v>41</v>
      </c>
      <c r="F44" s="24">
        <v>4</v>
      </c>
      <c r="G44" s="22"/>
      <c r="H44" s="25" t="s">
        <v>27</v>
      </c>
      <c r="I44" s="29"/>
      <c r="J44" s="23"/>
      <c r="K44" s="23"/>
      <c r="L44" s="33"/>
    </row>
    <row r="1048572" spans="1:12">
      <c r="A1048572" s="35"/>
      <c r="B1048572" s="35"/>
      <c r="C1048572" s="35"/>
      <c r="D1048572" s="35"/>
      <c r="E1048572" s="35"/>
      <c r="F1048572" s="35"/>
      <c r="G1048572" s="35"/>
      <c r="H1048572" s="35"/>
      <c r="I1048572" s="35"/>
      <c r="J1048572" s="35"/>
      <c r="K1048572" s="35"/>
      <c r="L1048572" s="35"/>
    </row>
    <row r="1048573" spans="1:12">
      <c r="A1048573" s="35"/>
      <c r="B1048573" s="35"/>
      <c r="C1048573" s="35"/>
      <c r="D1048573" s="35"/>
      <c r="E1048573" s="35"/>
      <c r="F1048573" s="35"/>
      <c r="G1048573" s="35"/>
      <c r="H1048573" s="35"/>
      <c r="I1048573" s="35"/>
      <c r="J1048573" s="35"/>
      <c r="K1048573" s="35"/>
      <c r="L1048573" s="35"/>
    </row>
    <row r="1048574" spans="1:12">
      <c r="A1048574" s="35"/>
      <c r="B1048574" s="35"/>
      <c r="C1048574" s="35"/>
      <c r="D1048574" s="35"/>
      <c r="E1048574" s="35"/>
      <c r="F1048574" s="35"/>
      <c r="G1048574" s="35"/>
      <c r="H1048574" s="35"/>
      <c r="I1048574" s="35"/>
      <c r="J1048574" s="35"/>
      <c r="K1048574" s="35"/>
      <c r="L1048574" s="35"/>
    </row>
    <row r="1048575" spans="1:12">
      <c r="A1048575" s="35"/>
      <c r="B1048575" s="35"/>
      <c r="C1048575" s="35"/>
      <c r="D1048575" s="35"/>
      <c r="E1048575" s="35"/>
      <c r="F1048575" s="35"/>
      <c r="G1048575" s="35"/>
      <c r="H1048575" s="35"/>
      <c r="I1048575" s="35"/>
      <c r="J1048575" s="35"/>
      <c r="K1048575" s="35"/>
      <c r="L1048575" s="35"/>
    </row>
  </sheetData>
  <sheetProtection algorithmName="SHA-512" hashValue="d/0Q8dszZi5bdLd8V6YDFkDa77Ly3sBg8ML/bjO4xZFxtY5mbGn4tPVo9LukUV/py8FLYXHDD5JWW/eAN/evSg==" saltValue="SKvUr4oqYPhl629kS/8v0Q==" spinCount="100000" sheet="1" formatCells="0" formatColumns="0" formatRows="0" insertRows="0" insertColumns="0" insertHyperlinks="0" deleteColumns="0" deleteRows="0" sort="0" autoFilter="0" pivotTables="0" objects="1"/>
  <sortState ref="A3:O43">
    <sortCondition ref="J42"/>
  </sortState>
  <mergeCells count="2">
    <mergeCell ref="A2:L2"/>
    <mergeCell ref="L40:L44"/>
  </mergeCells>
  <conditionalFormatting sqref="B16:E16">
    <cfRule type="duplicateValues" dxfId="0" priority="15"/>
  </conditionalFormatting>
  <conditionalFormatting sqref="B17:E17">
    <cfRule type="duplicateValues" dxfId="0" priority="14"/>
  </conditionalFormatting>
  <conditionalFormatting sqref="E32">
    <cfRule type="duplicateValues" dxfId="0" priority="10"/>
  </conditionalFormatting>
  <conditionalFormatting sqref="E39">
    <cfRule type="duplicateValues" dxfId="0" priority="4"/>
  </conditionalFormatting>
  <conditionalFormatting sqref="E40">
    <cfRule type="duplicateValues" dxfId="0" priority="2"/>
  </conditionalFormatting>
  <conditionalFormatting sqref="E42">
    <cfRule type="duplicateValues" dxfId="0" priority="3"/>
  </conditionalFormatting>
  <conditionalFormatting sqref="E43">
    <cfRule type="duplicateValues" dxfId="0" priority="1"/>
  </conditionalFormatting>
  <conditionalFormatting sqref="E23:E27">
    <cfRule type="duplicateValues" dxfId="0" priority="12"/>
  </conditionalFormatting>
  <conditionalFormatting sqref="E4:E7 E10">
    <cfRule type="duplicateValues" dxfId="0" priority="17"/>
  </conditionalFormatting>
  <pageMargins left="0.236111111111111" right="0.236111111111111" top="0.472222222222222" bottom="0.196527777777778" header="0.298611111111111" footer="0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2024-03-03T06:16:00Z</dcterms:created>
  <dcterms:modified xsi:type="dcterms:W3CDTF">2024-12-11T07:59:37Z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693D661D51D3473DA8CF77CC72F29D92_13</vt:lpwstr>
  </property>
  <property fmtid="{D5CDD505-2E9C-101B-9397-08002B2CF9AE}" pid="3" name="KSOProductBuildVer">
    <vt:lpwstr>2052-12.1.0.19302</vt:lpwstr>
  </property>
</Properties>
</file>