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2 (2)" sheetId="1" r:id="rId1"/>
  </sheets>
  <definedNames>
    <definedName name="_xlnm.Print_Titles" localSheetId="0">'Sheet2 (2)'!$4:$5</definedName>
    <definedName name="_xlnm.Print_Area" localSheetId="0">'Sheet2 (2)'!$A$1:$N$81</definedName>
  </definedNames>
  <calcPr fullCalcOnLoad="1"/>
</workbook>
</file>

<file path=xl/sharedStrings.xml><?xml version="1.0" encoding="utf-8"?>
<sst xmlns="http://schemas.openxmlformats.org/spreadsheetml/2006/main" count="630" uniqueCount="392">
  <si>
    <t>附件2</t>
  </si>
  <si>
    <t>乳源瑶族自治县2023年重点建设正式项目计划表</t>
  </si>
  <si>
    <t>投资单位：万元</t>
  </si>
  <si>
    <t>序号</t>
  </si>
  <si>
    <t>项目名称</t>
  </si>
  <si>
    <t>建设内容及规模</t>
  </si>
  <si>
    <t>建设起止年限</t>
  </si>
  <si>
    <t>建设阶段（续建/新开工）</t>
  </si>
  <si>
    <t>总投资</t>
  </si>
  <si>
    <t>2023年计划投资</t>
  </si>
  <si>
    <t>1-4月完成投资</t>
  </si>
  <si>
    <t>进展情况</t>
  </si>
  <si>
    <t>存在问题</t>
  </si>
  <si>
    <t>下一步措施</t>
  </si>
  <si>
    <t>牵头责任单位</t>
  </si>
  <si>
    <t>挂点县领导</t>
  </si>
  <si>
    <t>备注</t>
  </si>
  <si>
    <t>合计（69项）</t>
  </si>
  <si>
    <t>一、工业项目（25项）</t>
  </si>
  <si>
    <t>年产3万吨锂离子正极材料磷酸铁锂建设项目</t>
  </si>
  <si>
    <t>年产3万吨磷酸铁锂。</t>
  </si>
  <si>
    <t>2022-2023</t>
  </si>
  <si>
    <t>续建</t>
  </si>
  <si>
    <t>工程总进度完成67%：1、厂房五A区主体结构完成65%；C区主体结构完成90%；2、厂房五D区主体结构完成80%；3、厂房四和厂房六已完成30%；4、厂房五室内地面以下管线完成；5、厂房五B区主体结构完成、屋面底瓦安装完成95%；6、厂房五B区辊道炉基础完成70%；8、厂房四五六室外道路完成60%。</t>
  </si>
  <si>
    <t>加快项目建设。</t>
  </si>
  <si>
    <t>县高新区管委会</t>
  </si>
  <si>
    <t>张  军</t>
  </si>
  <si>
    <t>省重点
市重点</t>
  </si>
  <si>
    <t>乳源县东阳光新型宠物药制剂项目</t>
  </si>
  <si>
    <t>占地面积40000平方米，建筑面积63000平方米，新建辅助车间、质检车间、体内制剂车间、体内制剂中试车间、体外制剂车间、独立车间、丙类仓库和相关辅助设施，购置生产、研发等设备以及相关仪器。</t>
  </si>
  <si>
    <t>2020-2023</t>
  </si>
  <si>
    <t>完成高压线塔土坡杂草清理和陡坡平缓，辅助车间东侧地面平整，停车场车棚地面平整，合成三车间北面工棚及材料清理、机电安装工程合同签订，搪玻璃反应釜、离心机、耙式干燥机设备远程验收，自控系统、自控阀门开标，丙类仓库库房装修方案审核等工作，正在进行一期四个单体消防调试工作。</t>
  </si>
  <si>
    <t>进行厂区美化改造；进行合成三车间设备吊装、钢结构施工、固定支架施工；进行纯化水系统、实验室装修开标；进行丙类仓库装修方案招标；进行甲类仓库二建设前工作准备。</t>
  </si>
  <si>
    <t>县工信局</t>
  </si>
  <si>
    <t>广东欧莱高新材料项目</t>
  </si>
  <si>
    <r>
      <t>项目规划总用地面积约156亩，分两期实施。建设生产车间、等仓库、办公楼、宿舍食堂及配套设施，总建筑面积约7.5万</t>
    </r>
    <r>
      <rPr>
        <sz val="11"/>
        <rFont val="宋体"/>
        <family val="0"/>
      </rPr>
      <t>㎡</t>
    </r>
    <r>
      <rPr>
        <sz val="11"/>
        <rFont val="仿宋_GB2312"/>
        <family val="0"/>
      </rPr>
      <t>：生产高纯铜、钼合金、镍合金等高纯材料和靶材坯料。</t>
    </r>
  </si>
  <si>
    <t>2023-2024</t>
  </si>
  <si>
    <t>新开工</t>
  </si>
  <si>
    <t>项目未动工，正在地勘和设计修改，完成后进行施工许可证报批。</t>
  </si>
  <si>
    <t>林  欣</t>
  </si>
  <si>
    <t>市重点</t>
  </si>
  <si>
    <t>乳源珍好道地中药材全产业链建设项目</t>
  </si>
  <si>
    <t>用地约47亩，建设前处理车间、提取
车间、制剂车间、仓储用房、检测用
房、办公楼、食堂宿舍等生产及附属
用房21700平方米，购置生产、检测、
行政办公等设备213台（套）。计划
总投资15827万元（含土地购置及厂
房建造等），其中固定资产建设投资
14327万元，占总投资的90.5%，铺
底流动资金1500万元，占总投资的9.5%。</t>
  </si>
  <si>
    <t>2022-2024</t>
  </si>
  <si>
    <t>项目已动工，在进行厂房二楼框架建设。</t>
  </si>
  <si>
    <t>加快建设进度。</t>
  </si>
  <si>
    <t>秦正京</t>
  </si>
  <si>
    <t>乳源县卓特新能源智能装备生产线新建项目</t>
  </si>
  <si>
    <t>占地面积约50亩，建设新能源智能制造生产线项目。</t>
  </si>
  <si>
    <t>2023-2025</t>
  </si>
  <si>
    <t>因投资方资金问题，项目暂时无进展。</t>
  </si>
  <si>
    <t>加强沟通联系，促进项目尽快落地。</t>
  </si>
  <si>
    <t>肖俊青</t>
  </si>
  <si>
    <t>广东（乳源）禾康精细化工项目（二期）</t>
  </si>
  <si>
    <t>项目计划总投资23820万元，购入先进自动化设备建设生产车间及相关配套设施，包括，在新建的甲类车间B、C、D、E和F、G共6个车间内分别建设年产500吨苯酰菌胺、1000吨噻呋酰胺、200吨乙呋草黄、3000吨吡唑醚菌酯、3000吨丙硫菌唑总计年产9500吨农药原药6条生产线，在甲类车间B内建设年产800吨2-甲基4-二氟甲基-1.3-噻唑-5-甲酸中间体生产线1条，同时建设地上甲类区、甲类仓库A(含危废仓)、甲类仓库B、丙类仓库B、丙类仓库C、公用工程车间、总控室和综合楼等配套设施。</t>
  </si>
  <si>
    <t xml:space="preserve">一期工程年产1万吨克菌丹进入试生产阶段；二期年产9500吨农药原药和年产800吨化学中间体建设项目正在编制环评报告和准备安评、施工许可证所需材料。                </t>
  </si>
  <si>
    <t>企业没有外部管廊，目前企业急需外部管廊连接氯气管道。</t>
  </si>
  <si>
    <t>全力配合相关单位解决存在问题。</t>
  </si>
  <si>
    <t>唐保生</t>
  </si>
  <si>
    <t>鸿源环保科技1.5万吨/年废有机溶剂综合利用项目</t>
  </si>
  <si>
    <t>占地约16.8亩，建设年处理1.5万吨/年废有机溶剂处理设备及配套设施。</t>
  </si>
  <si>
    <t>容缺审批已办理完成，项目施工方已入场进行基础围挡等，待月底完成临时用电配送后即可动工。</t>
  </si>
  <si>
    <t>乳桂经济走廊产业创新发展示范区基础设施和公共服务建设项目</t>
  </si>
  <si>
    <t>路迁改工程，迁改长度约4km；桂头镇锡地农业产业项目供水供电通路建设项目；110千伏南鹰线N11-N15段线路迁改工程，为体育馆附近南鹰线线路下地修建管沟并敷设电缆；乳源瑶族自治县县域固废综合处理与资源化利用项目；新材料产业园扩园“七通一平”，平整面积约620亩，可用面积约450亩；大健康产业园土方平整及边坡修缮工程，平整后可用面积约784亩；宏冠管桩西侧边坡修缮工程，一期挖方约5万方；仙湖一六粮库集并迁建至蓝威北侧地块项目；园区挡墙新建、边坡修复、土方平整、线路迁改工程，仙湖工业园基础设施建设。</t>
  </si>
  <si>
    <t>1.万森天然冰片项目一期用地土方平整及边坡修缮累计完成总工程量约98%；
2.新材料产业园西北侧线路迁移工程已完成验收；
3.新材料产业园西侧综合管廊新建工程方案已基本确定，正在开展前期勘察、可研立项等工作,已通过常务会审议；
4.禾康东侧新建挡墙工程已完工并验收;
5.创新园西侧标准化厂房建设项目已完成政府常务会审议，已完成初步设计概算及立项工作（正在完善立项材料）;
6.富源工业园文塔路新建工程已完成上会工作，暂缓实施;
7.富源工业园排水管网应急修复工程已验收;
8.富源工业园污水管网非开挖性修复工程完成上会工作，待立项;
9.富源工业园供水、污水管网改建工程目前已完成地表土层开挖、作业面平整、围墙拆除、围挡安装，约总工程量的95%;
10.大健康产业园入园道路建设已通过常务会审议并完成立项，正在开展勘察工作；
11.乳源瑶族自治县S250省道东侧春夏新科土方平整项目（二期）正在进行调规；
12.筑友地块土方平整项目正在进行建设用地上企业清退工作，已通过常务会审议及立项批复，准备进场；
13.桂头仙湖工业园线路迁改工程已通过常务会审议，并完成立项后移交代建中心实施；
14.仙湖工业园道路及附属设施建设已通过常务会审议，并完成立项后移交代建中心实施；
15.110千伏南鹰线N11-N15段线路迁改工程已进场动工。</t>
  </si>
  <si>
    <t>1.已开工项目加快施工进度；
2.未开工项目加快推进前期工作。</t>
  </si>
  <si>
    <t>李继发</t>
  </si>
  <si>
    <t>省重点储备</t>
  </si>
  <si>
    <t>中国水电十四局风电塔筒、光伏支架综合制造基地项目</t>
  </si>
  <si>
    <t>风电塔筒、光伏支架及风电配套产品制造，占地约89 亩，年产塔筒300套。</t>
  </si>
  <si>
    <t>现厂区主体建设均已完成，正在开展厂区竣工专项验收工作，目前已完成厂区消防验收、基础验收及主体验收工作。</t>
  </si>
  <si>
    <t>尽快完成验收工作。</t>
  </si>
  <si>
    <t>游溪镇、县工信局</t>
  </si>
  <si>
    <t>鑫源环保扩建技改项目</t>
  </si>
  <si>
    <t>办公楼、设备更新，项目占地11788.71平方米。</t>
  </si>
  <si>
    <t>已取得施工许可证，项目建设已经全面铺开。目前技改项目桩基部分已完成，主体厂房钢结构和配电高低配配电室正在进行施工。</t>
  </si>
  <si>
    <t>1.需协调新增部分工业用地；               2.110kv输电线需要迁改。</t>
  </si>
  <si>
    <t>加快项目建设进度，争取早日建成投产。</t>
  </si>
  <si>
    <t>闫  凯</t>
  </si>
  <si>
    <t>乳源高新区标准化厂房建设项目</t>
  </si>
  <si>
    <t>利用绿之源西侧地块建设，地块占地面积约36.33亩，建设标准厂房面积约5.3万平方米。</t>
  </si>
  <si>
    <t>2021-2023</t>
  </si>
  <si>
    <t>总体工程完成99%,土建工程基本完成，室外强电正在安装，5月份竣工验收交付使用。</t>
  </si>
  <si>
    <t>县明源公司</t>
  </si>
  <si>
    <t>恒扬年产500万平米电极箔及6.5万吨净水剂建设项目</t>
  </si>
  <si>
    <t>占地约46亩，建设生产集阳极铝箔、铝电解电容器等产品于一体的产业基地。</t>
  </si>
  <si>
    <t>2021-2024</t>
  </si>
  <si>
    <t>地基工程已全部完成，路面已基本完工，正在建设厂房，其中2#，4#厂房已建设到2层，正在打楼顶的架子，预计5月底能完成厂房的封顶。</t>
  </si>
  <si>
    <t>厂房建设及新车间设备规划。</t>
  </si>
  <si>
    <t>简连英</t>
  </si>
  <si>
    <t>鑫中胜汽车零部件有限公司生产线升级扩建项目</t>
  </si>
  <si>
    <t>建设三条汽车零部件生产线，其中铸铁类汽车零部件生产线两条，铝合金汽车零部件产线一条，并配套建设相应的公用辅助附属设施。建设原材料仓储、成品仓储、办公楼、食堂、宿舍、停车场、道路及绿化等。项目建成投产后，生产规模达到年产10000吨汽车零部件。</t>
  </si>
  <si>
    <t>厂房购买已经谈妥，并已经选好设备供应商，但受高达高空搬迁进度影响（高空高达股东内部矛盾，导致搬迁进展缓慢），项目进展较为缓慢。目前企业聘请的第三方机构正在编制环评报告和能评报告。</t>
  </si>
  <si>
    <t>高空高达股东内部矛盾，导致搬迁进展缓慢，导致项目进展缓慢。</t>
  </si>
  <si>
    <t>加快项目建设进度，争取早日建成投产</t>
  </si>
  <si>
    <t>吴巧英</t>
  </si>
  <si>
    <t>广东永恒化学制剂有限公司年增15万吨次氯酸钠技术改造项目</t>
  </si>
  <si>
    <t>本项目占地6800平米，总投资7200万元，建设投资7200万元，在永恒厂区原有次氯酸钠生产装置的基础上，新建一套2.5万吨/年离子膜烧碱装置为次氯酸钠装置提供生产所需烧碱及氯气，同时对原次氯酸钠装置进行技改，提高次氯酸酸钠产能至15万吨/年。项目建成后，年增销售收入12000万元，利润4000万元，上缴税金约600万元。</t>
  </si>
  <si>
    <t>项目已完成能评、环评、安评，安全设施设计审查，建筑规划许可及施工许可证的办理。土建施工全面开工，已完成一次盐水、控制室、电解车一层施工，罐区护坡支护桩，锚锁，贯梁也已完成施工。主要设备已订货，并制作完成，待土建施工完毕可进行设备、管道、电器、仪表的安装。</t>
  </si>
  <si>
    <r>
      <t>禤</t>
    </r>
    <r>
      <rPr>
        <sz val="11"/>
        <rFont val="仿宋_GB2312"/>
        <family val="0"/>
      </rPr>
      <t>继文</t>
    </r>
  </si>
  <si>
    <t>广州连捷精密技术有限公司整体搬迁项目</t>
  </si>
  <si>
    <t>光电子器件及其他电子器件制造；电子元件及组件制造；电力金具制造。2021年底启动实施搬迁租用甲方13500平方米厂房，2022年6月底完成设备安装并投产，2024年底前完成创业板上市（IPO），2025年底前收购甲方标准厂房及办公楼面积约54000平方米。</t>
  </si>
  <si>
    <t>未动工。</t>
  </si>
  <si>
    <t>东阳光璞泰来1万吨/年PVDF与1.8万吨/年R142b项目（一期）</t>
  </si>
  <si>
    <t>项目占地面积190亩，建筑面积41960.86平方米，新建R142b、VDF和PVDF生产装置（含聚合/后处理厂房）、中水回用装置、维修车间、高纯水车间、循环水站、空压冷冻站、焚烧装置、仓库（含甲类/成品/中转/备件）、变配室、控制室、化验研发厂房、罐区（含R142b/R152a/VDF/HFP/HCL)，购置相关配套设施。建成后新增PVDF产能1万吨，R142b产能1.8万吨。</t>
  </si>
  <si>
    <t>已完成总进度的90%，正在进行设备、管道等安装调试。</t>
  </si>
  <si>
    <t>加快收尾，进入试生产。</t>
  </si>
  <si>
    <t>叶  飞</t>
  </si>
  <si>
    <t>东阳光璞泰来1万吨/年PVDF与2.7万吨/年R142b项目（二期）</t>
  </si>
  <si>
    <t>新建R142b、VDF（含裂解/精馏单元）和PVDF生产装置（含聚合/后处理厂房）、循环水站、焚烧装置、罐区，购置相关公用工程及配套设施。建成后新增PVDF产能1万吨，R142b2.7万吨。</t>
  </si>
  <si>
    <t>安评和环评已评审，待备案，预计5月中旬前完成批复；项目图纸报审完成，同步正在准备办理施工许可证所需材料。</t>
  </si>
  <si>
    <t>施工许可审批后即动工建设。</t>
  </si>
  <si>
    <t>春夏新科大健康产业项目</t>
  </si>
  <si>
    <t>建设4条水刺非织造布生产线、2条热风非织造布生产线、2条医用三抗纺粘喷熔复合非织造布生产线，合计新增非织造材料年产能48,000吨。</t>
  </si>
  <si>
    <t>2022-2025</t>
  </si>
  <si>
    <t>因企业资金原因项目迟迟未开工建设。（总项目计划用地300亩，一期已拿地40亩，设计图纸已出，正在审图）</t>
  </si>
  <si>
    <t>公司内部调整，重新整合资源，撬动更多社会资金投入该项目。</t>
  </si>
  <si>
    <t>加快银行融资进度，吸纳更多股东，招商引资。</t>
  </si>
  <si>
    <t>东阳光厂区变园区、产区变城区改革试点公共配套设施项目</t>
  </si>
  <si>
    <t>建设约14万平方米的乳源高新区孵化器右侧标准化厂房、绿之源西侧地块标准厂房等项目；产业园配套管网设施，新建或改造管网47km；推进高新区智慧园区建设；推进新材料产业园治理项目（三期），新建富源路东段、横三路东段、文塔路新建园区道路，合计约41km；消防配套设施；完善新材料产业园基础设施建设；富源工业园至武江龙归（县界）段基础设施改造等。</t>
  </si>
  <si>
    <t>2022—2024</t>
  </si>
  <si>
    <t>新开工和部分续建</t>
  </si>
  <si>
    <t xml:space="preserve">1.东阳光厂区变园区、产区变城区改革试点公共配套设施-高新区标牌、红绿灯工程项目已进场施工，完成约35%；
2.完善新材料产业园供水管道安装工程施工单位组织进场施工，进度约98%；
3.新材料产业园污水处理工程，完成约80%；
4.新材料产业园北侧道路改建工程已完成合同签订；已进场施工，进度约90%；
5.新材料产业园东南侧供电及配套设施项目已完成验收；
6.八仙河河堤治理项目正在进行施工，已完成约95%。 
7.富源工业园供电及其配套设施项目已完工并验收；
8.恒扬挡墙加高延伸工程已完成施工及验收；
9.东阳光锂电池厂南侧排水渠改造工程已完成总工程量约90%；
10.开发区110KV南鹰线和110KV鹰冶线电力线路迁改项目已进场施工，进度约65%；
11.北环路北侧10KV电力线路迁改项目已完成项目验收；
12.东阳光35KV电力线路迁改项目目前已完成顶管部分的70%，塔基部分正在组织进场；
13.北环路北侧（欧莱一期）土方回填项目已完成约95%；
14.富源工业园北环路北侧新建道路项目已完成立项、双方案比选工作；
15.纵三路西侧地块土方平整项目已完成验收；
16.乳源县静脉产业园西侧地块场地平整及附属设施工程已办理核准批复，已完成立项后移交代建中心实施；
17.乳源绿之源西侧标准厂房建设项目已基本完工；
18.金源路北侧线路迁移，已在完成立项后移交代建中心实施，准备进场。
</t>
  </si>
  <si>
    <t>乳源瑶族自治县乳城镇深庄陶瓷土矿开采建设项目</t>
  </si>
  <si>
    <t>项目开采面积166665平方米，建设内容:开采区内外修建5公里双车道水泥硬底化路面，修建开采平台及配套道路、排水、生产用房、办公用房等附属设施。</t>
  </si>
  <si>
    <t>县自然资源局</t>
  </si>
  <si>
    <t>乳源一六大健康产业园扩园项目</t>
  </si>
  <si>
    <t>产业园首期可用面积约784亩（不包括入园道路130亩），本次需完成土方平整、边坡修缮及“七通一平”。</t>
  </si>
  <si>
    <t>扩园总面积约2621亩,可用面积约2400亩，已完成立项工作，正在进行扩园规划更新，正在开展调规工作。入园道路林地报批已基本完成，待缴纳森林植被恢复费，一期林地报批范围线在确定中。一六镇已完成约400亩地块的收储工作。</t>
  </si>
  <si>
    <t>完成一期林地报批工作及入园道路建设前期工作。</t>
  </si>
  <si>
    <t>新材料产业扩园项目</t>
  </si>
  <si>
    <t>规划面积为619亩，一期为507亩，二期、三期均为56亩，建设内容需完成一期地块的“七通一平”。</t>
  </si>
  <si>
    <t>已完成立项工作，林地报批正在进行方案更新，正在优化规划。</t>
  </si>
  <si>
    <t>完成新材料产业园扩园项目规划编制及林地报批工作。</t>
  </si>
  <si>
    <t>广东硕成扩建年产78000吨电子化学品项目</t>
  </si>
  <si>
    <t>项目通过新建1栋丙类车间、1栋丙类仓库，在企业原有厂区产能的基础上进行改扩建，形成年产78000吨电子化学品产能的生产基地。</t>
  </si>
  <si>
    <t>1、丙类仓库整体完成；
2、丙类厂房主体整体完成90%；
3.生产设备跟进。</t>
  </si>
  <si>
    <t>已完成。</t>
  </si>
  <si>
    <t>黄寿生</t>
  </si>
  <si>
    <t>乳源县万森天然冰片生产项目</t>
  </si>
  <si>
    <t>两期共占地26.43亩，第一期已供地13.65亩，二期12.78亩待供地，建设天然冰片加工厂及配套种植基地。</t>
  </si>
  <si>
    <t>正进行精制车间，质检楼的基础施工。其中，精制车间条形基础已浇筑完毕，正在进行正负零地梁处的施工，预计5月底能完成正负零的施工。质检楼条形基础已完成浇筑，预计4月底能完成地梁的绑扎。总体进度约为20％。</t>
  </si>
  <si>
    <t>连续雨天导致施工现场的排水，挡水耗费了大量时间和工程量，对工程进度造成了一定影响。</t>
  </si>
  <si>
    <t>李智军</t>
  </si>
  <si>
    <t>筑友集团（韶关）装配式节能建筑科技园</t>
  </si>
  <si>
    <t>总占地面积约106亩，建设成套住宅部品部件制造中心、装配式节能建筑展示中心、数字化物流中心等。</t>
  </si>
  <si>
    <t>目前项目所涉及地块还在进行建设用地上企业清退工作及征拆工作，进展较为缓慢（预计2023年6月15日前落实明茂木业搬迁周转土地，2023年8月18日前完成搬迁。）</t>
  </si>
  <si>
    <t>征拆未完成</t>
  </si>
  <si>
    <t>二、基础设施工程（11项）</t>
  </si>
  <si>
    <t>乳源经济开发区新材料产业园污水处理工程</t>
  </si>
  <si>
    <t>园区废水综合处理系统处理规模7700立方米/天。总用地面积67.5亩，其中污水处理厂占地面积24.25亩，护坡占地面积32.55亩，调节池用地面积10.63亩，在南水河两岸建设十一座泵站，并配套建设输送管路等。</t>
  </si>
  <si>
    <t>累计完成总工程量约80%。</t>
  </si>
  <si>
    <t>预计2023年6月完成厂区建筑及设备安装、调试；2023年8月完成工艺调试；2023年8月底前完成环保验收与项目验收。办理用地划拔等手续。</t>
  </si>
  <si>
    <t>县新区管委会</t>
  </si>
  <si>
    <t>乳源瑶族自治县县域垃圾焚烧处理设施建设项目</t>
  </si>
  <si>
    <t>建设规模：建设1座占地面积约50亩的废弃物综合处置中心，建设焚烧炉及其配套辅机设备2套和水热裂解制有机肥系统设备1套；设计生活垃圾日处理量300t/d；新建设备厂房、存储库房、综合楼等构建筑物，并配套建设蒸汽管网。</t>
  </si>
  <si>
    <t>完成社会风险稳定性评估报告批复、立项核准批复等前期工作。</t>
  </si>
  <si>
    <t>项目未纳入韶关市十四五垃圾处理专项规划。</t>
  </si>
  <si>
    <t>完成林地报批、用地报批、设计等工作。</t>
  </si>
  <si>
    <t>县银源公司</t>
  </si>
  <si>
    <t>乳源瑶族自治县东湖小学西侧市政道路建设项目</t>
  </si>
  <si>
    <t>道路全长389.816米，红线宽30米。</t>
  </si>
  <si>
    <t>正在准备资料提交县常务会审议。</t>
  </si>
  <si>
    <t>通过县常务会审议后，进行施工图设计和概算。</t>
  </si>
  <si>
    <t>县住建管理局</t>
  </si>
  <si>
    <t>乳源瑶族自治县牛尾岭至大东公路新建工程</t>
  </si>
  <si>
    <t>按三级公路技术标准，建设3.82公里。</t>
  </si>
  <si>
    <t>2023-2023</t>
  </si>
  <si>
    <t>项目施工图方案优化对比编制中，预计3月中旬完成施工图设计工作，并计划3月31日开展施工图专家评审工作,根据专家评审意见进行修编完善施工设计图。</t>
  </si>
  <si>
    <t>争取项目5月份上报县政府常务会议和县委常委会议通过。</t>
  </si>
  <si>
    <t>地方公路事务中心</t>
  </si>
  <si>
    <t>南岭1号公路省道S249线大桥至桂头公路路面改造工程</t>
  </si>
  <si>
    <t>54公里路面改造提升工程。</t>
  </si>
  <si>
    <t>项目全长54公里路面提升，2023年2月已完成投资4000万元。</t>
  </si>
  <si>
    <t>项目上级申请2022年补助资金4000万元未到位，已与市交通运输局协调相关省级补助资金事宜，省级补助资金还没有到位。</t>
  </si>
  <si>
    <t>项目申请国省道“十四五”中期调，并向省交通运输厅继续争取未到位补助资金。</t>
  </si>
  <si>
    <t>王  东</t>
  </si>
  <si>
    <t>乳源瑶族自治县2022年“龙舟水”水利工程水毁设施应急修复工程</t>
  </si>
  <si>
    <t>应急抢险修复全县山塘16处，水库3处，道路3处，渠道13处，堤防43处，陂头13处，挡土墙6处，饮水设施11处，排洪沟11处，共计119处。</t>
  </si>
  <si>
    <t>2022年重点水毁基础设施修复工程第一期10宗已完成；2023年第一季度完成5宗应急抢险修复工程，1宗在施工中。目前有7宗水毁水利设施修复工程已批复初步设计，正在立项。</t>
  </si>
  <si>
    <t>应急抢险修复工程涉及到每个乡镇，面广，工程量大。</t>
  </si>
  <si>
    <t>正在实施的水毁工程抓住天气有利情况加快施工进度。正在谋划的工程尽快完成立项并进场施工。</t>
  </si>
  <si>
    <t>县水务局</t>
  </si>
  <si>
    <t>龚  民</t>
  </si>
  <si>
    <t>泉水大坝坝后脱水河段生态保护工程</t>
  </si>
  <si>
    <t>从左岸新开挖约400米长引水隧洞，在泉水大坝二道坝附近经消能设施消能后，按县主管部门核定生态流量1.289立方米/秒不间断泄放生态用水，以此达到修复泉水大坝坝后至仙水泉电站大坝间约2公里脱水河段生态。</t>
  </si>
  <si>
    <t>已经完成初步设计和概算批复，完成质量检测、第三方造价、监理、招标代理选取工作。</t>
  </si>
  <si>
    <t>占用天井山国家森林公园和涉及生态保护红线用地问题较难解决。</t>
  </si>
  <si>
    <t>办理用地预审相关手续；进行施工招标等工作。</t>
  </si>
  <si>
    <t>大桥镇、桂头镇污水处理厂提标改造建设项目</t>
  </si>
  <si>
    <t>1.对原有粗格栅、沉砂池、生化系统填料、曝气系统，二沉池刮吸泥机等设备设施进行提升；2.对原有水解池布局进行改造，同时增设一体化生化池一组；3.增设以“混凝沉淀+连续性流砂过滤+消毒”为主体三级处理工艺；4.新建中控室，并对全厂设备设施进行自动化改造；5.对厂区大门、绿化、围墙等附属设施进行提升。</t>
  </si>
  <si>
    <t>一是大桥镇已对生活污水处理厂建设进行重新选址，并征求了个相关单位意见；二是大桥镇、桂头镇生活污水处理厂提标改造项目已进入设计方案比对阶段。</t>
  </si>
  <si>
    <t>原计划项目资金来源于专项债，但由于2023年债券资金未到位，影响了项目推进进度。</t>
  </si>
  <si>
    <t>一是督促大桥镇尽快确定生活污水处理厂选址；二是协助大桥镇和桂头镇确定并完善设计方案；三是跟进项目资金落实情况，争取尽早开展提标改造工作。</t>
  </si>
  <si>
    <t>陈小可</t>
  </si>
  <si>
    <t>国道G323线乳源上围至沙坪段改建工程</t>
  </si>
  <si>
    <t>本项目全长37.5公里，全线采用二级公路技术标准，设计速度为40公里/小时，水泥混凝土路面。</t>
  </si>
  <si>
    <t>2019-2024</t>
  </si>
  <si>
    <t>1.第一标段：完总量完成 65%，路基完成 83%、路面 68 %、桥涵60%；
2.第二标段：已于2022年12月完工并交工验收。</t>
  </si>
  <si>
    <t>用地报批问题：用地组卷材料已于2022年9月中旬报省自然资源厅，省自然资源厅已于2022年11月份报省政府，待省政府同意后方可报国家自然资源部审批。市自然资源局于2023年1月13日转发省林业局文件《广东省林业局关于狮子洋通道工程等12个涉生态保护红线项目意见的函》至市公路事务中心，提出国道G323线乳源上围至沙坪段改建工程与韶关乳源山瑞鳖县级自然保护区重叠，重叠面积0.08公顷，要求对国道G323线乳源上围至沙坪段改建工程与韶关乳源山瑞鳖县级自然保护区重叠区域按规定办理自然保护区相关手续后再办理占用生态红线手续。</t>
  </si>
  <si>
    <t>省林业局提出国道G323线乳源上围至沙坪段改建工程与韶关乳源山瑞鳖县级自然保护区重叠，重叠面积0.08公顷。按省林业局意见，需办理生态红线手续。已于3月30日召开《项目选址性唯一论证》评审会，预计4月15日提交《生态环境影响报告》，4月30日前组卷报省林业局审批。</t>
  </si>
  <si>
    <t>乳源公路事务中心</t>
  </si>
  <si>
    <t>乳源瑶族自治县农村生活污水治理和设施提升改造项目</t>
  </si>
  <si>
    <t>进行镇级污水处理厂周边农村生活污水治理，以及已建成农村生活污水处理设施提升改造和运营维护。</t>
  </si>
  <si>
    <t>1.一六镇5个村委10个自然村、乳城镇5个村委16个自然村农村污水治理项目均已立项，准备开工建设；
2.乳城镇等8个镇48个村委会196个自然村为期一年日常运营维护：与施工方签订合同，签合同后进行施工建设；
3.东坪镇3个村委4个自然村、大桥镇2个村委3个自然村提升改造。大桥镇正在选取施工方；东坪镇已签订施工合同，已进场施工。</t>
  </si>
  <si>
    <t>所有项目均加快施工进度，尽快确认施工方，与施工方签订合同，签订后进场施工，督促运维公司按实施方案实施运维，做好日常巡查维护照片及台账记录。</t>
  </si>
  <si>
    <t>生态环境局乳源分局</t>
  </si>
  <si>
    <t>朱均玉</t>
  </si>
  <si>
    <t>乳源瑶族自治县武江乳源段治理工程</t>
  </si>
  <si>
    <t>工程建设内容为：治理河长 14.3km，新建堤防5.05km，新建护岸2.47km，新建箱涵2座，新建排水涵管 16 座，新建步级 21 处，界桩 58 个，三要素监测设备 3 套。</t>
  </si>
  <si>
    <t>停工中。</t>
  </si>
  <si>
    <t>第一期工程因征地和塘头电站蓄水发电问题停工。</t>
  </si>
  <si>
    <t>县水务局在3月15日召集了参建单位和桂头镇政府召开了现场协调会，计划再次给塘头水电站下达放水调度通知，放水时间为2023年3月22日8时至2023年4月26日8时，共35天。且在不受塘头电站蓄水影响下完成第一期工程的施工任务。因25日又暴雨提前进入汛期，工程只能停工。受汛期雨水情影响，未按计划放水施工。视天气情况适时开工。</t>
  </si>
  <si>
    <t>李加武</t>
  </si>
  <si>
    <t>三、能源发展（6项）</t>
  </si>
  <si>
    <t>韶关乳源大布三期风电场（分散式）项目</t>
  </si>
  <si>
    <t>建设风电场，总装机容量30MW，拟采用6台单机容量5.0MW的风力发电机组，新建道路约13.50km，新建1座110kV升压站，升压至110kV后接至附近电网。</t>
  </si>
  <si>
    <t>项目已核准建设</t>
  </si>
  <si>
    <t>加快办理用地、用林、接入系统设计、电能质量评估报告、水保、勘测定界等12项工作。</t>
  </si>
  <si>
    <t>县发改局</t>
  </si>
  <si>
    <t>林昌卫</t>
  </si>
  <si>
    <t>乳源整县屋顶分布式光伏项目</t>
  </si>
  <si>
    <t>在全县机关、企事业单位、居民、企业屋顶建设光伏。</t>
  </si>
  <si>
    <t>已完成广科院乳源产业技术服务中心、高新区孵化器等单位屋顶光伏项目建设，首批备案项目已完成72%。</t>
  </si>
  <si>
    <t>1.部分公共机构无产权，影响项目报装；    2.源舜公司进展太慢。</t>
  </si>
  <si>
    <t>1.协调明源公司加快无产权公共建筑统一认定工作；                 2.督促源舜公司加快项目建设；   3.加快开展第二批项目备案工作。</t>
  </si>
  <si>
    <t xml:space="preserve">林  欣 </t>
  </si>
  <si>
    <t>天然气利用“县县通工程”乳源支线项目</t>
  </si>
  <si>
    <t>约35公里天然气管道建设。</t>
  </si>
  <si>
    <t>管线施工已完成99%，阀室末站建设进度已完成84%。穿越高速施工方案已获得省高速集团京珠北分工是支持。</t>
  </si>
  <si>
    <t xml:space="preserve">1.穿越武江河施工遇到复杂施工条件，面临溶洞。已开展三次专家论证；                2.沿线界桩补偿标准尚未出台。 </t>
  </si>
  <si>
    <t>1.加快穿越高速施工；          2.协调县自然资源部门加油界桩补偿标准发布；                   3.根据专家论证结果，尽快出具穿越武江河施工图纸。</t>
  </si>
  <si>
    <t>三峡公司一六镇10万千瓦光伏项目</t>
  </si>
  <si>
    <t>在一六镇建设10万千瓦集中式光伏。</t>
  </si>
  <si>
    <t>项目已基本完成主要前期工作，升压站用地已完成组卷报批工作，已通过县土委会审议。项目已于2022年5月动工，已流转土地约30亩，入统金额仅为1910万元。</t>
  </si>
  <si>
    <t>1.升压站用地尚未获得市自然资源局批复；   2.目前三峡公司正在做内部决策以及手续变更。决策完成后再继续开展下一步建设工作。</t>
  </si>
  <si>
    <t>1.协调加快升压站用地批复；    2.协调一六镇和三峡公司积极加快土地流转。</t>
  </si>
  <si>
    <t>东阳光屋顶光伏开发项目</t>
  </si>
  <si>
    <t>在东阳光集团建设屋顶光伏，预计建设3.2万千瓦屋顶光伏。</t>
  </si>
  <si>
    <t>项目正在开展建设，已完成首批1100万元入统。</t>
  </si>
  <si>
    <t>加快项目建设，力争二季度入统1亿元，6月底完成首批并网，11月份完成项目建设。</t>
  </si>
  <si>
    <t>刘仁平</t>
  </si>
  <si>
    <t>乳源县管道天然气管网系统及配套设施建设项目</t>
  </si>
  <si>
    <r>
      <t>门户站项目：乳源县管道天然气门户站及配套设施建设项目，位于乳源县一六镇东七村委乌</t>
    </r>
    <r>
      <rPr>
        <sz val="11"/>
        <rFont val="宋体"/>
        <family val="0"/>
      </rPr>
      <t>坵</t>
    </r>
    <r>
      <rPr>
        <sz val="11"/>
        <rFont val="仿宋_GB2312"/>
        <family val="0"/>
      </rPr>
      <t>塘村，计划投资5400万元，建设单位为粤北能源发展（乳源）有限公司；
管网一期：乳源县天然气利用工程中低压管网工程一期项目（乳源门户站至北环东路段）
管网二期：含乡镇及部分村委管网工程。</t>
    </r>
  </si>
  <si>
    <t>门户站项目：已完成门站加臭撬和气化调压撬基础开挖、垫层硬化、支模浇筑、机电预埋工作；正在实施消防水池、辅助用房、物资用房、调度中心、门户房、LNG罐、地磅基础开挖、垫层硬化、支模浇筑、机电预埋工作、工艺区设备围堰地梁支模、钢筋板扎、消防水池浇筑；物资仓库顶板支模架及模板拆除完成，正在进行：1.调度中心三层钢筋加工；2.物资仓库模板拆除；3.调度中心首层模板拆除；4.工艺设备区配合厂家图纸深化。
管网一期：目前已埋设管网约6150米，完成进度85%。
乳源县管道天然气管网系统及配套设施建设项目：项目分期分批建设，首期建设乳源县乳城镇北环路城燃管网一期末端口至东阳光产业园和新材料产业园段中压管网及配套设施建设工程，管线全长约9公里（包含1.3公里管网与安顺达管网接驳互联互通实现对东阳光公司供气）。已经做好管网路由深化设计工作，预算编制单位、招标文件编制等工作已开展。</t>
  </si>
  <si>
    <t>1.乳源门户站项目：周边规划路未启动建设，入场站村道狭窄，门站设备运输无法进场，需对道路进行拓宽加固；
2.乳源管网：出站管网路由部分用地当地镇政府漏租用（约管网长度300米），目前已开展补充租用土地丈量工作；穿越G4京珠北高速公路段已通过省交通集团技术评审，现正在收集资料报送高速公路部门进行审批工作；
3.开挖涉及多条国防光缆，需对接有关部门沟通协调处理涉及国防光缆的开挖方案。</t>
  </si>
  <si>
    <t>请乳源县一六镇有关部门协调入场站道路拓宽加固事宜。
门户站项目：保质保量加紧施工，预计7月底完成建设；
管网一期：待各项审批完成后，预计6月底完成施工；
管网系统建设项目：将加快完善管网路由征（租）地、规划许可、涉路施工许可、施工招投标等工作，实现接驳安顺达管网互联互通以及对东阳光和新材料产业园的供气。</t>
  </si>
  <si>
    <t>四、乡村振兴建设（7项）</t>
  </si>
  <si>
    <t>乳源自治县垦造水田项目</t>
  </si>
  <si>
    <t>在石角塘村、七星墩村、小江村等垦造水田约805亩。</t>
  </si>
  <si>
    <t>一是2022年度韶关市乳源瑶族自治县大桥镇石角塘村垦造水田项目（341亩）根据2023年新规定完成自然资源部软件实时实地拍摄逐地块核查工作，现已进场施工清表。
二是2022年度韶关市乳源瑶族自治县桂头镇七星墩村、小江村项目（453亩）正在开展规划设计及预算编制工作；已完成项目地块地形测量，初步分户测量还在开展中，目前已完成80亩测量面积。</t>
  </si>
  <si>
    <t>一是大桥镇石角塘村垦造水田项目：机械清表受春季雨天影响施工进度。
二是桂头镇七星墩村、小江村垦造水田项目：1.保水试验、土壤剖面动土点与当地村民协商青苗等补偿未达成共识，村民不满意补偿金额，要求动土点开挖土地面积按征地进行补偿，初步协商未果，设计单位未能开展户外作业。2.分户测量工作进度缓慢，桂头镇当地村民对现场确权测量工作不配合。</t>
  </si>
  <si>
    <t>一是大桥镇垦造水田项目：要求施工单位抓紧时间，加快土地清表施工进度。
二是桂头镇垦造水田项目：1.协调桂头镇政府及村委做好当地村民动土点相关费用补偿工作。2.协调桂头镇政府及村委与村民沟通，做好村民思想工作，动员配分分户测量现场确权。</t>
  </si>
  <si>
    <t>谢向军</t>
  </si>
  <si>
    <t>乳源县人居环境综合整治和乡村振兴建设项目</t>
  </si>
  <si>
    <t>农村人居环境综合整治、村内道路硬底化，驻镇帮镇扶村基础设施等。</t>
  </si>
  <si>
    <t>2023年计划完成50公里以上村内道路硬底化建设，目前设计和造价等前期工作基本完成，完成设计总长度约50公里，下达各镇建设任务约38公里，4月初陆续动工，截止目前施工总进度约30%。</t>
  </si>
  <si>
    <t>受雨天影响，施工进度缓慢。</t>
  </si>
  <si>
    <t>要求各镇加强进度监督，要求施工单位克服多雨天气困难，相应调整施工方案。</t>
  </si>
  <si>
    <t>县农业农村局</t>
  </si>
  <si>
    <t>2021年万科乡村振兴项目</t>
  </si>
  <si>
    <t>建设绿道、广场、道路等基础设施。</t>
  </si>
  <si>
    <t>项目总进度约78%；其中一、乳桂绿道：总进度100%。二、新街水碧道：进度100%。三、驿站建设方面：亚锡坪驿站、一六驿站已建设完成，双桥驿站进度68%。四、学校建设：桂头中心小学建设已完成，杨溪小学建设进度约80%，柳坑小学建设进度22%。五、瑶客共生主题区：前广场已建设完成，后广场正在施工建设进度约77%。六、桂头湿地公园及驿站：总进度83%。七、必背八景：总进度约99%。八、必背至大村三公里道路：总进度约99%。九、一六镇迎宾大道白改黑路面：进度100%。十、党群服务中心：总进度约55%。十一、必背镇大村三纵三横：总进度80%。十二、必背大村改造：总进度30%。十三、侯安都纪念馆：总进度68%。</t>
  </si>
  <si>
    <t>继续落实万科项目双周会工作机制，主动对接，做好服务，明确专人负责，及时协调解决在项目建设过程中遇到的困难和问题。</t>
  </si>
  <si>
    <t>2023年度韶关市乳源瑶族自治县高标准农田建设项目</t>
  </si>
  <si>
    <t>项目建设规模面积14000亩。建设内容主要包括农田基础设施建设工程（包含田块整治工程、灌溉与排水工程、田间道路工程和其他工程）、农田地力提升工程、科技推广措施等三个方面。</t>
  </si>
  <si>
    <t>完成初步设计报告编制及评审。</t>
  </si>
  <si>
    <t>市局批复后加快完成项目施工招标等前期准备工作</t>
  </si>
  <si>
    <t>乳源瑶族自治县“千年古道·百里瑶乡振兴工程”建设项目</t>
  </si>
  <si>
    <t>构建现代乡村产业体系、发展现代农业绿色产业、推进9个美丽宜居村和15个干净整洁村基础设施建设、水库安全运行配套设施及河道清淤；推进垦造水田308.75亩、建设高标准农田15500亩、补充耕地等农田建设及管护、农村道路建设、城乡环境整治、应急设施建设、镇村“三线”整治等。该项目收益主要来源于广告牌出租收入、基地及站点出租收入。</t>
  </si>
  <si>
    <t>2021-2025</t>
  </si>
  <si>
    <t>1.推进9个美丽宜居村和15个干净整洁村基础设施建设项目：1.干净整洁村建设项目总进度约65%，其中进度较快的有大布镇师村、上张村进度约80%，洛阳镇白竹村委禾仓排、钟屋、坪溪村委楼前村进度约90%；2.美丽宜居村打造方面共计9个：目前正在确定村庄。3.完成南岭画廊美丽乡村风貌带工程设计及造价工作，目前红星村委段和柯树下段已进场动工，完成施工进度约70%；大桥村委段目前已完成招标工作，近期进场动工；                                          2.高标准农田建设项目：项目正在进行收尾工作；              3.禾花鲤“乳源1号”繁育推基地基础设施建设项目（第一期）：完成了项目勘测、设计、造价及立项等工作。</t>
  </si>
  <si>
    <t>1.受雨天影响，施工进度缓慢；            2.天气影响工程进度。</t>
  </si>
  <si>
    <t>1.要求相关镇加强进度监督，要求施工单位克服多雨天气困难，相应调整施工方案，确保完成年度任务目标；                        2.督促施工单位加大投入加快工程的收尾工作；                  3.完成项目的招投标、监理招标等工作，并按照项目设计开始项目投资建设，计划5月份完成工程量的80%。</t>
  </si>
  <si>
    <t>乳源县益豚生猪养殖场项目</t>
  </si>
  <si>
    <t>项目位于乳城镇新兴村委会叶屋村。该养殖场占地面积约550亩，年养殖规模母猪1万头，肉猪出栏20万头。</t>
  </si>
  <si>
    <t xml:space="preserve">1.道路正在施工；                                    2.自来水正在施工；                               3.复绿工程正在优化方案；                         4.自来水完成后引种5000头。                    </t>
  </si>
  <si>
    <t>雨天较多会影响施工进度。</t>
  </si>
  <si>
    <t>加快施工。</t>
  </si>
  <si>
    <t>乳源乡村振兴产品集散中心建设项目</t>
  </si>
  <si>
    <t>项目拟租用云门山世界瑶乡商业街组团3第一、二层22间商铺进行装修改造建设，总面积为2501.75平方米，总投资概算约1500多万元。一层拟装修建设“云瑶珍宝”产品集散中心，目标是装修打造成集全县优质农副产品、瑶族刺绣（服饰）等非遗产品及乳源彩石等特色产品于一体的产品展销一条街，内容包括装修建设农副产品展厅、主题邮局、非遗体验馆、乡村振兴成果展示厅等功能区。二层拟配套装修建设“云瑶‘数’递”电子商务公共服务平台，目标是服务产品集散中心，依托国家电子商务进农村综合示范项目，建设全县一站式、全流程电商服务机构。内容包括装修建设服务大厅运营中心、品牌推广与产品展示区、公共孵化区、培训区等功能区。</t>
  </si>
  <si>
    <t>项目现已经县政府常务会议、县委常委会会议审议通过，目前已挂网遴选设计方，并通过召开方案比选会选定方案设计单位，目前已完善设计和施工图，同时已挂网选取项目预算编制单位。</t>
  </si>
  <si>
    <t>项目资金存在缺口，目前仅安排专项资金400万元。</t>
  </si>
  <si>
    <t>1.编制项目预算，核定工程造价；2.以乳城镇为业主进行项目立项及招标建设；                    3.积极争取资金，推动项目顺利建成发挥效益。</t>
  </si>
  <si>
    <t>五、社会民生事业（14项）</t>
  </si>
  <si>
    <t>乳源瑶族自治县化工产业园特勤消防站建设项目</t>
  </si>
  <si>
    <t>该项目总用地面积约为33666.32平方米（50.5亩），建筑面积为11947.88平方米，建设项目实施内容包括：新建消防救援大队指挥中心楼、消防救援站执勤楼、饭堂、训练塔、综合体能训练馆、指战员备勤公寓、配套值班室、沥青跑道、200m田径场、模拟训练设施及场所、大门、围墙、挡土墙等基础设施工程项目等。</t>
  </si>
  <si>
    <t>乳源瑶族自治县化工产业园项目已完成倒排工期表、消防站总平面图布置方案、单体建筑平面布局方案、整体鸟瞰图与单体建筑效果图、乳源瑶族自治县化工产业园特勤消防站项目可行性研究报告，项目已经上报县建委会讨论通过，经乳源瑶族自治县消防救援大队党委会议讨论，已经提请支队党委批准实施乳源瑶族自治县化工产业园特勤消防站建设项目并通过，接下来由县消防救援大队委托县政府投资建设项目代建中心实施，现乳源代建中心已完成全过程造价、可行性研究报告、方案设计招标。县发改局已批准化工产业园特勤消防站项目立项审批，大队已取得林木采伐许可证，大队已向支队做《乳源瑶族自治县消防救援大队关于缴纳乳源瑶族自治县化工园区特勤消防站项目森林植被恢复费的请示》；3月9号已经完成全过程造价招标，确认招标单位为广东至衡工程管理有限公司；场地内国防光缆和四大运营商网线、高压电线开发区正办理迁改。</t>
  </si>
  <si>
    <r>
      <t>因场地内含有林地总面积2.4989hm</t>
    </r>
    <r>
      <rPr>
        <sz val="11"/>
        <rFont val="宋体"/>
        <family val="0"/>
      </rPr>
      <t>²</t>
    </r>
    <r>
      <rPr>
        <sz val="11"/>
        <rFont val="仿宋_GB2312"/>
        <family val="0"/>
      </rPr>
      <t>，因其基本都是松树，且为线虫病疫区，林地处理有困难。</t>
    </r>
  </si>
  <si>
    <t>1.和自然资源局沟通办理用地审批和用地调规事宜；
2.初步设计、施工图设计招标由代建在住建局备案招标；
3.监理由县消防救援大队做策划书，市消防救援支队协助大队完成招标，尽量在土地平整前完成。</t>
  </si>
  <si>
    <t>县消防大队</t>
  </si>
  <si>
    <t>乳源瑶族自治县少数民族发展资金项目</t>
  </si>
  <si>
    <t>着力推进4个乡村振兴示范带连片打造建设，大力发展乡村振兴产业，提升打造少数民族特色村寨，补齐少数民族村庄及迁移点基础设施建设。</t>
  </si>
  <si>
    <t>2023—2024</t>
  </si>
  <si>
    <t>项目原则通过政府常务会和县委常委会，并下发会议纪要,县财政局已下发资金项目的通知。部分项目已开工实施。</t>
  </si>
  <si>
    <t>部分项目存在设计修改、林地调规等问题影响施工进度。</t>
  </si>
  <si>
    <t>督查业主单位加快立项和施工，并及时办理好项目统计入库手续。</t>
  </si>
  <si>
    <t>县委统战部
（民宗局）</t>
  </si>
  <si>
    <t>乳源瑶族自治县一六镇农贸市场建设工程</t>
  </si>
  <si>
    <t>1.建设一六镇农贸市场，面积共计1800平方米。
2.建设一六镇农贸市场市场综合楼，楼体共3层，建筑面积4000平方米。
3.建设农贸市场多工能停车棚1100平方米。
4.建设一六镇电商综合服务中心，三层总面积690平方米。</t>
  </si>
  <si>
    <t xml:space="preserve">目前已完成工作：  
1、A、B、C区均已封顶；                                                     2、A区完成砌体工程完成至三层，电梯机房和楼顶混凝土浇筑完毕；B区完成全部砌体工程，完成消防管道安装；C区完成全部砌体工程，完成消防管道安装，首层天花腻子完成90%，完成二层喷淋安装及一、二层桥架安装工程。                                                                  </t>
  </si>
  <si>
    <t>无</t>
  </si>
  <si>
    <t>项目计划于6月底完工，8月底前完成竣工验收并投入使用。</t>
  </si>
  <si>
    <t>中等职业技术学校扩容提升工程</t>
  </si>
  <si>
    <t>新建教学楼6层，共计4000平方米。含20 间标准教室。共计20间，提供900个学位；新建学生宿舍楼 6层，3000平方米。每层11间标准，共计55间宿舍，提供 440 个床位。新建第二学生饭堂，（一、二、三楼学生饭堂，四楼烹饪培训中心，五楼烘焙培训中心）。</t>
  </si>
  <si>
    <t>1#食堂楼已主体封顶,正在进行砖墙的抹灰刮腻子及管线的安装,目前已全面进入装修工作;2#教学楼主体封顶，在做2层墙体砌筑;3#宿舍楼已主体封顶，现在正进行五、六层墙体砌筑，首层抹灰,随后进入管线安装。负一楼停车场装饰工程。</t>
  </si>
  <si>
    <t>工程进度目前达不到预期，须调整部分装饰工程的进度。</t>
  </si>
  <si>
    <t>已确定装饰材料及装饰方式，要加快2#教学楼墙体砌筑工程，合理增加瓷片装修工人。</t>
  </si>
  <si>
    <t>县教育局</t>
  </si>
  <si>
    <t>东湖小学项目</t>
  </si>
  <si>
    <t>新建教学楼、综合楼、行政办公楼等约26000平方米及其他相关配套设施（值班室、配电房、运动场地、绿化、排水等），拟设置48个班，提供城区公办学位约2000个。</t>
  </si>
  <si>
    <t>该项目前期工作已完成，招投标后签订施工合同并支付施工预付款，正在进行施工报建工作及场地平整、临水临电设施报装工作，正在办理施工许可证。</t>
  </si>
  <si>
    <t>1.还有一栋楼房尚未拆除；                 2.高压线迁改尚未完成。</t>
  </si>
  <si>
    <t>1.与施工单位和住建局协调沟通尽快办理施工许可证；             2.与乳城镇沟通尽快拆除楼房；   3.与住建局和南方电网沟通尽快完成高压线迁改。</t>
  </si>
  <si>
    <t>乳源瑶族自治县妇幼保健院升级（二期）建设项目</t>
  </si>
  <si>
    <t>1.新建一栋六层儿童保健综合大楼。建筑面积约为8304平方米，投资6110.59万元。
2.医院内升级改造工程。改造面积10840平方米，投资为889.41万元。</t>
  </si>
  <si>
    <t>目前，项目完成可行性研究报告，立项批复，环境评估报告、地质勘探、工程用地规划许可、工程设计、工程规划许可证等前期手续。</t>
  </si>
  <si>
    <t xml:space="preserve">本项目暂未安排债券项目资金。   </t>
  </si>
  <si>
    <t>概算提交常委会审议。</t>
  </si>
  <si>
    <t>县卫生健康局</t>
  </si>
  <si>
    <t>许尔金</t>
  </si>
  <si>
    <t>东升府</t>
  </si>
  <si>
    <t>该项目占地面积7800平方米，总建筑面积4.3万平方米，计划建设251套住房，车位比例约1:1。计划在2023年12月开始销售，预计在2024年4月交楼。</t>
  </si>
  <si>
    <t>主楼结构完成至九层板梁混凝土浇筑、建筑部分完成负一层、负二层地下室部分的砌筑工程及抹灰工程及50%的刮塑。</t>
  </si>
  <si>
    <t>加快人货梯的报装工作、将滞后的建筑部分的砌筑跟抹灰工作追上。</t>
  </si>
  <si>
    <t>高瑞坤</t>
  </si>
  <si>
    <t>乳源瑶族自治县自来水城乡供水一体化提升工程</t>
  </si>
  <si>
    <t>1.桂头水厂新建DN600自来水供水管道至乳源县城，提升沿途桂头镇、一六镇、游溪镇、重阳镇及乳桂经济带供水能力；2.沿途建设一座提升泵站，闲时将统一提升沿途高地势供水压力，并且将乳源水厂及桂头水厂实现供水连通。</t>
  </si>
  <si>
    <t>本年专项债券5000万元，已支付4000万元。</t>
  </si>
  <si>
    <t>加快施工进度，尽快完成支付。</t>
  </si>
  <si>
    <t>乳源碧桂园星樾项目</t>
  </si>
  <si>
    <t>项目规划总用地面积51684.55平方米，总建筑面积约15万平方米。主要建设住宅、商业、物业管理用房、地下车库、配套道路等。</t>
  </si>
  <si>
    <t>1.乳源乳城碧桂园项目1#已达竣工状态，待办理竣工备案；
2.2#-4#、7#-8#室内装修完成，室内水电安装完成50%；
3.5#、6#结构封顶完成，粗装修完成80%；
4.9#楼开工建设至4层，10#-11#楼建设至2层，12-13#楼桩基础施工阶段。</t>
  </si>
  <si>
    <t>1.碧桂园星越花园高压线南鹰线需尽快迁改，已影响二标段开发建设；                  2.碧桂园星越花园项目配建市政路还有近10亩水田报批，另外市政路范围还有几户征地未处理完，影响二标段交楼及市政路动工；      3.碧桂园亲水居一期临街商铺已围蔽，需政府完善用地手续；                          4.碧桂园江山已交楼，红线外市政污水管网还未完善。</t>
  </si>
  <si>
    <t>全力抓紧施工进度，按预期完成施工建设。</t>
  </si>
  <si>
    <t>四季·桐悦项目</t>
  </si>
  <si>
    <t>项目总建筑面积114296.27平方米，建设9栋22层、12栋2层住宅楼和沿街一层商业裙楼以及配建幼儿园，其中住宅建筑面积89292.96平方米，商业建筑面积517.23平方米，幼儿园建筑面积1281.5平方米，养老服务用房400平方米。</t>
  </si>
  <si>
    <r>
      <t xml:space="preserve"> A2、A3栋已封顶，墙体砖已完成至18层，内墙</t>
    </r>
    <r>
      <rPr>
        <sz val="11"/>
        <rFont val="宋体"/>
        <family val="0"/>
      </rPr>
      <t>抷</t>
    </r>
    <r>
      <rPr>
        <sz val="11"/>
        <rFont val="仿宋_GB2312"/>
        <family val="0"/>
      </rPr>
      <t>碳已全部完成，外墙</t>
    </r>
    <r>
      <rPr>
        <sz val="11"/>
        <rFont val="宋体"/>
        <family val="0"/>
      </rPr>
      <t>抷</t>
    </r>
    <r>
      <rPr>
        <sz val="11"/>
        <rFont val="仿宋_GB2312"/>
        <family val="0"/>
      </rPr>
      <t>碳已完成。A4栋已封顶，墙体砖已完成至18层，内墙</t>
    </r>
    <r>
      <rPr>
        <sz val="11"/>
        <rFont val="宋体"/>
        <family val="0"/>
      </rPr>
      <t>抷</t>
    </r>
    <r>
      <rPr>
        <sz val="11"/>
        <rFont val="仿宋_GB2312"/>
        <family val="0"/>
      </rPr>
      <t>碳至5层。</t>
    </r>
  </si>
  <si>
    <t>春季雨水多，影响施工进度。</t>
  </si>
  <si>
    <t>进一步加强营销，开发建设二期A5A6栋。</t>
  </si>
  <si>
    <t>乳源瑶族自治县老旧小区改造建设项目</t>
  </si>
  <si>
    <t>新改造13个小区，涉及户数425户，栋数30栋。计划改造内容包括雨污分流、管线规整、道路工程等基础配套设施建设，完成2022年老旧小区建设。</t>
  </si>
  <si>
    <t>1.完成了我县2023年老旧小区改造工作实施方案；   2.按流程选取三家设计单位分别对新改造小区调研、查勘并完成了初步设计方案和估算编制。</t>
  </si>
  <si>
    <t>需尽快组织方案设计评选会确定设计方案和设计单位进行下一步工作。</t>
  </si>
  <si>
    <t>组织方案设计评选会，选定设计方案和设计单位负责老旧小区改造后续设计服务。</t>
  </si>
  <si>
    <t>乳源瑶族自治县人民医院感染性疾病诊治中心建设项目</t>
  </si>
  <si>
    <t>1.建设1栋4层，建筑面积5000平方米感染性疾病诊治中心；2.设备设施购置。</t>
  </si>
  <si>
    <t>一、土建部分:累计完成投资约250万元，累计支付项目资金772万元（含工程进度款）。
1.基础承台开挖、垫层浇筑累计完成42个（累计完成58％）；
2.破除桩头累计完成124个（累计完成57％）；
3.基础承台、地梁钢筋及模板安装累计完成30％。  二、设备设施部分：采购总金额为2014万元，目前已经完成16排CT、高配彩超、床边彩超、DR等设备的采购，合计采购金额为：2014万元，设备购置已经支付1362万元。</t>
  </si>
  <si>
    <t>抓紧时间进行项目施工，力争在4月底完成50%主体基础施工工作。</t>
  </si>
  <si>
    <t>杨贤冰</t>
  </si>
  <si>
    <t>乳源瑶族自治县卫生防疫补短板建设项目</t>
  </si>
  <si>
    <t>县域卫生系统防疫、医疗废水处理等基础设施建设及相关设备购置；医共体信息化建设项目；韶关丹霞机场服务保障医院综合服务能力升级改造项目；县域卫生系统医疗救治能力、公共卫生服务能力提升等。
1.乳源县域防疫及配套基础设施建设。完善医疗机构业务用房建设改造，避免或减少交叉感染。补齐公共卫生、防控救治能力建设、直属医疗单位基建改造建设和其他设施建设及设施设备、医疗设备购置等；
2.大布镇医疗设施改造及服务能力提升。拟新建一栋六层公共卫生大楼，总建筑面积约2040平方，同时配套相关设备设施；
3.韶关丹霞机场服务保障医院综合服务能力升级改造项目。桂头中心卫生院参照综合医院基本科室设置升级改造，购置配套设备设施并完善附属基础设施建设（配电房、道路、绿化等）；
4.乳源瑶族自治县医共体大健康信息化平台建设项目。高效整合利用全县检验、影像、信息、消毒供应等资源，整合优化基层医疗机构资源，形成责任管理效益共同体，实现人财物事统一管理，实现诊疗信息互联互通；
5.县公共卫生服务中心项目。拟对县人民医院旧址进行改造并配套完善相关设施，整合作为县公共卫生服务中心（拟预留高标准体检康养中心发展空间；慢病站、乳城镇卫生院等医疗卫生机构进驻）。</t>
  </si>
  <si>
    <t>目前，县公共卫生服务中心项目已完成可研究性报告、初步设计。</t>
  </si>
  <si>
    <t>加快项目前期工作开展。</t>
  </si>
  <si>
    <t>乳源瑶族自治县人民医院择址新建项目（一期）后续配套工程</t>
  </si>
  <si>
    <t>医院门楼、排洪渠、院内道路、绿化、各科室医疗专业设备设施及通用设备设施购置等。项目建设门楼及救护车库约500平方米、排洪渠建设1100米，总投资约8583万元。</t>
  </si>
  <si>
    <t>项目已经完成施工招标及施工合同签订工作，正编制项目施工组织方案及项目施工许可证办理。</t>
  </si>
  <si>
    <t>涉及门楼、门前广场建设的8亩建设用地未完成用地性质调整，无法进行施工。</t>
  </si>
  <si>
    <t>希望县委、县政府抓紧时间协调完成项目用地以静制动调整，进行项目施工。</t>
  </si>
  <si>
    <t>邱  波</t>
  </si>
  <si>
    <t>六、文化旅游建设（6项）</t>
  </si>
  <si>
    <t>腊岭岭头村宿美·稻民宿旅游综合项目</t>
  </si>
  <si>
    <t>4个组团民宿+25亩度假酒店+商业综合区域。</t>
  </si>
  <si>
    <t>第三期已经装修阶段。</t>
  </si>
  <si>
    <t>电力增容及变压器迁移问题。</t>
  </si>
  <si>
    <t>第三期准备开业。</t>
  </si>
  <si>
    <t>县文广旅体局</t>
  </si>
  <si>
    <t>洛阳镇东平山正觉禅寺恢复重建项目</t>
  </si>
  <si>
    <t>项目位于洛阳镇白竹村东平山，新建寺庙、大雄宝殿、停车场等，建筑面积78124.24平方米，占地面积114667.24平方米。</t>
  </si>
  <si>
    <t>1.中心礼佛区基座层基础完成95%；               
2.天王殿及钟鼓楼下檐以下主体完成，屋面模板铺设完成30%；                                     3.接待室、客堂主体完成，屋面模板铺设完成；    
4.24#居士用房基础完成70%；                    
5.中心礼佛区基座层标高605.750以下主体结构完成20%。</t>
  </si>
  <si>
    <t>1.中心礼佛区基座层基础完成100%；                      
2.14#天王殿及钟鼓楼下檐屋面模板铺设完成100%。上檐以下完成20%；
3.24#居士用房相对标高±0.00基础完成；                        
4.中心礼佛区基座层标高605.750以下主体结构完成40%。</t>
  </si>
  <si>
    <t>乳源领航商业城项目</t>
  </si>
  <si>
    <t>占地约36亩，总建筑面积约30000平米，项目依托韶关机场交通枢纽及桂头镇得天独厚的区位优势，建成集旅游集散、特色农土特产、服装鞋帽交易，吃喝玩乐购为一体的瑶族特色风情商业城。</t>
  </si>
  <si>
    <t>吴衍雄</t>
  </si>
  <si>
    <t>云门·5季文旅项目</t>
  </si>
  <si>
    <t>占地面积200公顷，建筑面积70万平方米。建设瑶族文化特色小镇、高端品牌度假酒店；创建田园综合体等，主要内容：建设瑶族文化风情景观区、品牌度假酒店区、高端民宿度假区、度假商业区、农事体验区、花海体验区、茶园体验区、农业产业综合体试验基地等。</t>
  </si>
  <si>
    <t>2020-2028</t>
  </si>
  <si>
    <t>1.酒店主楼、D栋室内装修进行中；                                       2.永久用电待接入；                                                            3.消防设备、电梯设备待调试；                                                                                           4.园区绿化铺设中。</t>
  </si>
  <si>
    <t xml:space="preserve">1.快活林地块（176亩）报批未完成，待供地；                                           2.快活林地块内的养猪场和养鸡场待征拆。                                       </t>
  </si>
  <si>
    <t>1.4月底民政局已完成殡仪馆高压线迁移，5月底完成污水处理系统工程；                                      2.5月中旬完成竣工验收 ；                                      3.6月初完成启动区各主体室内装修；                                          4.6月初完成园区所有绿化铺设。</t>
  </si>
  <si>
    <t>陈小可
李智军</t>
  </si>
  <si>
    <t>蓝山源旅游区</t>
  </si>
  <si>
    <t>1.建设巴厘岛风格的连排公寓2.修建集瀑布公园、溶洞区、森林氧吧和环湖栈道于一体的野郊公园3.建设集亲子游玩、农特产品展销、开心农场于一体的农副产品基地，丰富旅游新业态。</t>
  </si>
  <si>
    <t>2019-2025</t>
  </si>
  <si>
    <t>联排公寓基础建设已完成50%，新增酒店6区泡池。</t>
  </si>
  <si>
    <t>加快公寓建设和租地手续。</t>
  </si>
  <si>
    <t>中农批农旅商贸街</t>
  </si>
  <si>
    <t>建筑面积约10万平方米，建设旅游商品展销区、文化休闲区、特色餐饮区、展示展览馆、特色商业区、配套住宅区，冷库及瑶街等。</t>
  </si>
  <si>
    <t>1.冷库项目正在运拉土方，已完成三分之一。2.体验馆项目土地平整已完成二分之一。</t>
  </si>
  <si>
    <t>1.冷库项目由于边坡原因，需要设计变更。2.体验馆项目因规划增加审核细则，现正补充材料当中，规划许可证办理需要延迟。3.体验馆项目有部分地块的青苗补偿还没有落实。</t>
  </si>
  <si>
    <t>1.加快完成冷库设计变更。2.盼望乳城镇政府尽快完成青苗补偿工作。</t>
  </si>
  <si>
    <t>赵天聪</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</si>
</sst>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4">
    <font>
      <sz val="12"/>
      <name val="宋体"/>
      <family val="0"/>
    </font>
    <font>
      <sz val="11"/>
      <name val="宋体"/>
      <family val="0"/>
    </font>
    <font>
      <b/>
      <sz val="12"/>
      <name val="宋体"/>
      <family val="0"/>
    </font>
    <font>
      <sz val="11"/>
      <name val="仿宋"/>
      <family val="3"/>
    </font>
    <font>
      <sz val="16"/>
      <name val="黑体"/>
      <family val="3"/>
    </font>
    <font>
      <sz val="22"/>
      <name val="方正小标宋简体"/>
      <family val="4"/>
    </font>
    <font>
      <sz val="11"/>
      <name val="仿宋_GB2312"/>
      <family val="0"/>
    </font>
    <font>
      <b/>
      <sz val="11"/>
      <name val="仿宋_GB2312"/>
      <family val="0"/>
    </font>
    <font>
      <b/>
      <sz val="11"/>
      <name val="仿宋"/>
      <family val="3"/>
    </font>
    <font>
      <sz val="11"/>
      <color indexed="8"/>
      <name val="仿宋_GB2312"/>
      <family val="0"/>
    </font>
    <font>
      <sz val="10.5"/>
      <color indexed="8"/>
      <name val="仿宋_GB2312"/>
      <family val="0"/>
    </font>
    <font>
      <sz val="11"/>
      <color indexed="9"/>
      <name val="宋体"/>
      <family val="0"/>
    </font>
    <font>
      <sz val="11"/>
      <color indexed="19"/>
      <name val="宋体"/>
      <family val="0"/>
    </font>
    <font>
      <sz val="11"/>
      <color indexed="8"/>
      <name val="宋体"/>
      <family val="0"/>
    </font>
    <font>
      <b/>
      <sz val="11"/>
      <color indexed="54"/>
      <name val="宋体"/>
      <family val="0"/>
    </font>
    <font>
      <b/>
      <sz val="13"/>
      <color indexed="54"/>
      <name val="宋体"/>
      <family val="0"/>
    </font>
    <font>
      <sz val="11"/>
      <color indexed="17"/>
      <name val="宋体"/>
      <family val="0"/>
    </font>
    <font>
      <b/>
      <sz val="18"/>
      <color indexed="54"/>
      <name val="宋体"/>
      <family val="0"/>
    </font>
    <font>
      <sz val="11"/>
      <color indexed="10"/>
      <name val="宋体"/>
      <family val="0"/>
    </font>
    <font>
      <sz val="11"/>
      <color indexed="53"/>
      <name val="宋体"/>
      <family val="0"/>
    </font>
    <font>
      <sz val="11"/>
      <color indexed="16"/>
      <name val="宋体"/>
      <family val="0"/>
    </font>
    <font>
      <b/>
      <sz val="11"/>
      <color indexed="8"/>
      <name val="宋体"/>
      <family val="0"/>
    </font>
    <font>
      <b/>
      <sz val="11"/>
      <color indexed="53"/>
      <name val="宋体"/>
      <family val="0"/>
    </font>
    <font>
      <sz val="9"/>
      <name val="宋体"/>
      <family val="0"/>
    </font>
    <font>
      <u val="single"/>
      <sz val="11"/>
      <color indexed="20"/>
      <name val="宋体"/>
      <family val="0"/>
    </font>
    <font>
      <b/>
      <sz val="11"/>
      <color indexed="9"/>
      <name val="宋体"/>
      <family val="0"/>
    </font>
    <font>
      <b/>
      <sz val="15"/>
      <color indexed="54"/>
      <name val="宋体"/>
      <family val="0"/>
    </font>
    <font>
      <sz val="11"/>
      <color indexed="62"/>
      <name val="宋体"/>
      <family val="0"/>
    </font>
    <font>
      <b/>
      <sz val="11"/>
      <color indexed="63"/>
      <name val="宋体"/>
      <family val="0"/>
    </font>
    <font>
      <u val="single"/>
      <sz val="11"/>
      <color indexed="12"/>
      <name val="宋体"/>
      <family val="0"/>
    </font>
    <font>
      <i/>
      <sz val="11"/>
      <color indexed="23"/>
      <name val="宋体"/>
      <family val="0"/>
    </font>
    <font>
      <sz val="11"/>
      <color theme="1"/>
      <name val="仿宋_GB2312"/>
      <family val="0"/>
    </font>
    <font>
      <sz val="10.5"/>
      <color theme="1"/>
      <name val="仿宋_GB2312"/>
      <family val="0"/>
    </font>
    <font>
      <sz val="11"/>
      <color rgb="FF000000"/>
      <name val="仿宋_GB2312"/>
      <family val="0"/>
    </font>
  </fonts>
  <fills count="21">
    <fill>
      <patternFill/>
    </fill>
    <fill>
      <patternFill patternType="gray125"/>
    </fill>
    <fill>
      <patternFill patternType="solid">
        <fgColor indexed="57"/>
        <bgColor indexed="64"/>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24"/>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8"/>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medium">
        <color indexed="44"/>
      </bottom>
    </border>
    <border>
      <left style="thin">
        <color indexed="22"/>
      </left>
      <right style="thin">
        <color indexed="22"/>
      </right>
      <top style="thin">
        <color indexed="22"/>
      </top>
      <bottom style="thin">
        <color indexed="22"/>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vertical="center"/>
      <protection/>
    </xf>
    <xf numFmtId="0" fontId="11"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3"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3" fillId="8" borderId="0" applyNumberFormat="0" applyBorder="0" applyAlignment="0" applyProtection="0"/>
    <xf numFmtId="0" fontId="1" fillId="0" borderId="0">
      <alignment/>
      <protection/>
    </xf>
    <xf numFmtId="0" fontId="13" fillId="3" borderId="0" applyNumberFormat="0" applyBorder="0" applyAlignment="0" applyProtection="0"/>
    <xf numFmtId="0" fontId="13" fillId="4" borderId="0" applyNumberFormat="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2" applyNumberFormat="0" applyFill="0" applyAlignment="0" applyProtection="0"/>
    <xf numFmtId="0" fontId="27" fillId="8" borderId="3" applyNumberFormat="0" applyAlignment="0" applyProtection="0"/>
    <xf numFmtId="0" fontId="29" fillId="0" borderId="0" applyNumberFormat="0" applyFill="0" applyBorder="0" applyAlignment="0" applyProtection="0"/>
    <xf numFmtId="0" fontId="28" fillId="10" borderId="4" applyNumberFormat="0" applyAlignment="0" applyProtection="0"/>
    <xf numFmtId="0" fontId="13" fillId="6" borderId="0" applyNumberFormat="0" applyBorder="0" applyAlignment="0" applyProtection="0"/>
    <xf numFmtId="0" fontId="13" fillId="10" borderId="0" applyNumberFormat="0" applyBorder="0" applyAlignment="0" applyProtection="0"/>
    <xf numFmtId="42" fontId="0" fillId="0" borderId="0" applyFont="0" applyFill="0" applyBorder="0" applyAlignment="0" applyProtection="0"/>
    <xf numFmtId="0" fontId="14" fillId="0" borderId="5" applyNumberFormat="0" applyFill="0" applyAlignment="0" applyProtection="0"/>
    <xf numFmtId="0" fontId="30" fillId="0" borderId="0" applyNumberFormat="0" applyFill="0" applyBorder="0" applyAlignment="0" applyProtection="0"/>
    <xf numFmtId="0" fontId="22" fillId="10" borderId="3" applyNumberFormat="0" applyAlignment="0" applyProtection="0"/>
    <xf numFmtId="0" fontId="11" fillId="11" borderId="0" applyNumberFormat="0" applyBorder="0" applyAlignment="0" applyProtection="0"/>
    <xf numFmtId="41" fontId="0" fillId="0" borderId="0" applyFont="0" applyFill="0" applyBorder="0" applyAlignment="0" applyProtection="0"/>
    <xf numFmtId="0" fontId="11" fillId="6" borderId="0" applyNumberFormat="0" applyBorder="0" applyAlignment="0" applyProtection="0"/>
    <xf numFmtId="0" fontId="0" fillId="4" borderId="6" applyNumberFormat="0" applyFont="0" applyAlignment="0" applyProtection="0"/>
    <xf numFmtId="0" fontId="16" fillId="1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5" fillId="0" borderId="2" applyNumberFormat="0" applyFill="0" applyAlignment="0" applyProtection="0"/>
    <xf numFmtId="0" fontId="14" fillId="0" borderId="0" applyNumberFormat="0" applyFill="0" applyBorder="0" applyAlignment="0" applyProtection="0"/>
    <xf numFmtId="9" fontId="0" fillId="0" borderId="0" applyFont="0" applyFill="0" applyBorder="0" applyAlignment="0" applyProtection="0"/>
    <xf numFmtId="0" fontId="19" fillId="0" borderId="7" applyNumberFormat="0" applyFill="0" applyAlignment="0" applyProtection="0"/>
    <xf numFmtId="0" fontId="1" fillId="0" borderId="0">
      <alignment/>
      <protection/>
    </xf>
    <xf numFmtId="0" fontId="13" fillId="13" borderId="0" applyNumberFormat="0" applyBorder="0" applyAlignment="0" applyProtection="0"/>
    <xf numFmtId="0" fontId="13" fillId="14" borderId="0" applyNumberFormat="0" applyBorder="0" applyAlignment="0" applyProtection="0"/>
    <xf numFmtId="0" fontId="1" fillId="0" borderId="0">
      <alignment/>
      <protection/>
    </xf>
    <xf numFmtId="0" fontId="11" fillId="15" borderId="0" applyNumberFormat="0" applyBorder="0" applyAlignment="0" applyProtection="0"/>
    <xf numFmtId="0" fontId="21" fillId="0" borderId="8" applyNumberFormat="0" applyFill="0" applyAlignment="0" applyProtection="0"/>
    <xf numFmtId="0" fontId="11" fillId="16" borderId="0" applyNumberFormat="0" applyBorder="0" applyAlignment="0" applyProtection="0"/>
    <xf numFmtId="0" fontId="20" fillId="17" borderId="0" applyNumberFormat="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12" fillId="13" borderId="0" applyNumberFormat="0" applyBorder="0" applyAlignment="0" applyProtection="0"/>
    <xf numFmtId="0" fontId="11" fillId="18" borderId="0" applyNumberFormat="0" applyBorder="0" applyAlignment="0" applyProtection="0"/>
    <xf numFmtId="0" fontId="11" fillId="8" borderId="0" applyNumberFormat="0" applyBorder="0" applyAlignment="0" applyProtection="0"/>
    <xf numFmtId="0" fontId="13" fillId="3" borderId="0" applyNumberFormat="0" applyBorder="0" applyAlignment="0" applyProtection="0"/>
  </cellStyleXfs>
  <cellXfs count="147">
    <xf numFmtId="0" fontId="0" fillId="0" borderId="0" xfId="0" applyAlignment="1">
      <alignment vertical="center"/>
    </xf>
    <xf numFmtId="0" fontId="0" fillId="0" borderId="0" xfId="0" applyFont="1" applyFill="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19" borderId="0" xfId="0" applyFont="1" applyFill="1" applyAlignment="1">
      <alignment vertical="center"/>
    </xf>
    <xf numFmtId="0" fontId="0" fillId="0" borderId="0" xfId="0" applyFont="1" applyFill="1" applyBorder="1" applyAlignment="1">
      <alignment vertical="center" wrapText="1"/>
    </xf>
    <xf numFmtId="0" fontId="0" fillId="0" borderId="0" xfId="0" applyFill="1" applyAlignment="1">
      <alignment vertical="center"/>
    </xf>
    <xf numFmtId="0" fontId="3" fillId="0" borderId="0" xfId="0" applyFont="1" applyBorder="1" applyAlignment="1">
      <alignment vertical="center"/>
    </xf>
    <xf numFmtId="0" fontId="0" fillId="0" borderId="0" xfId="0" applyFont="1" applyFill="1" applyAlignment="1">
      <alignment vertical="center"/>
    </xf>
    <xf numFmtId="0" fontId="1" fillId="0" borderId="0" xfId="0" applyFont="1" applyBorder="1" applyAlignment="1">
      <alignment vertical="center"/>
    </xf>
    <xf numFmtId="0" fontId="0" fillId="0" borderId="0" xfId="0" applyFont="1" applyFill="1" applyAlignment="1">
      <alignment vertical="center" wrapText="1"/>
    </xf>
    <xf numFmtId="0" fontId="1" fillId="0" borderId="0" xfId="0" applyFont="1" applyAlignment="1">
      <alignment vertical="center"/>
    </xf>
    <xf numFmtId="0" fontId="0" fillId="0" borderId="0" xfId="0" applyFont="1" applyFill="1" applyAlignment="1">
      <alignment horizontal="justify"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wrapText="1"/>
    </xf>
    <xf numFmtId="0" fontId="0" fillId="0" borderId="0" xfId="0" applyFont="1" applyAlignment="1">
      <alignment vertical="center"/>
    </xf>
    <xf numFmtId="0" fontId="4" fillId="0" borderId="0" xfId="0" applyFont="1" applyFill="1" applyAlignment="1">
      <alignment vertical="center"/>
    </xf>
    <xf numFmtId="0" fontId="5" fillId="0" borderId="0" xfId="15" applyFont="1" applyFill="1" applyAlignment="1">
      <alignment horizontal="center" vertical="top"/>
      <protection/>
    </xf>
    <xf numFmtId="0" fontId="5" fillId="0" borderId="0" xfId="15" applyFont="1" applyFill="1" applyAlignment="1">
      <alignment horizontal="justify" vertical="top"/>
      <protection/>
    </xf>
    <xf numFmtId="0" fontId="6" fillId="0" borderId="0" xfId="15" applyFont="1" applyFill="1" applyBorder="1" applyAlignment="1">
      <alignment vertical="top"/>
      <protection/>
    </xf>
    <xf numFmtId="0" fontId="6" fillId="0" borderId="0" xfId="15" applyFont="1" applyFill="1" applyBorder="1" applyAlignment="1">
      <alignment horizontal="justify" vertical="top"/>
      <protection/>
    </xf>
    <xf numFmtId="0" fontId="6" fillId="0" borderId="0" xfId="15" applyFont="1" applyFill="1" applyBorder="1" applyAlignment="1">
      <alignment horizontal="center" vertical="top"/>
      <protection/>
    </xf>
    <xf numFmtId="0" fontId="7" fillId="0" borderId="9" xfId="15" applyFont="1" applyFill="1" applyBorder="1" applyAlignment="1">
      <alignment horizontal="center" vertical="center" wrapText="1"/>
      <protection/>
    </xf>
    <xf numFmtId="0" fontId="8" fillId="0" borderId="9" xfId="15" applyFont="1" applyFill="1" applyBorder="1" applyAlignment="1">
      <alignment horizontal="center" vertical="center"/>
      <protection/>
    </xf>
    <xf numFmtId="0" fontId="8" fillId="0" borderId="9" xfId="15" applyFont="1" applyFill="1" applyBorder="1" applyAlignment="1">
      <alignment horizontal="justify" vertical="center" wrapText="1"/>
      <protection/>
    </xf>
    <xf numFmtId="0" fontId="8" fillId="0" borderId="9" xfId="15"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7" fillId="0" borderId="9" xfId="15" applyFont="1" applyFill="1" applyBorder="1" applyAlignment="1">
      <alignment horizontal="center" vertical="center" wrapText="1"/>
      <protection/>
    </xf>
    <xf numFmtId="0" fontId="6" fillId="0" borderId="9" xfId="0" applyFont="1" applyFill="1" applyBorder="1" applyAlignment="1">
      <alignment horizontal="center" vertical="center"/>
    </xf>
    <xf numFmtId="0" fontId="6" fillId="0" borderId="9" xfId="15" applyFont="1" applyFill="1" applyBorder="1" applyAlignment="1">
      <alignment horizontal="left" vertical="center" wrapText="1"/>
      <protection/>
    </xf>
    <xf numFmtId="0" fontId="6" fillId="0" borderId="9" xfId="15" applyFont="1" applyFill="1" applyBorder="1" applyAlignment="1">
      <alignment horizontal="justify" vertical="center" wrapText="1"/>
      <protection/>
    </xf>
    <xf numFmtId="0" fontId="6" fillId="0" borderId="9" xfId="15" applyFont="1" applyFill="1" applyBorder="1" applyAlignment="1">
      <alignment horizontal="center" vertical="center" wrapText="1"/>
      <protection/>
    </xf>
    <xf numFmtId="0" fontId="6" fillId="0" borderId="9" xfId="0" applyNumberFormat="1" applyFont="1" applyFill="1" applyBorder="1" applyAlignment="1" applyProtection="1">
      <alignment horizontal="left" vertical="center" wrapText="1"/>
      <protection locked="0"/>
    </xf>
    <xf numFmtId="0" fontId="6" fillId="0" borderId="9" xfId="0" applyNumberFormat="1" applyFont="1" applyFill="1" applyBorder="1" applyAlignment="1" applyProtection="1">
      <alignment horizontal="justify" vertical="center" wrapText="1"/>
      <protection locked="0"/>
    </xf>
    <xf numFmtId="0" fontId="6" fillId="0" borderId="9" xfId="0" applyFont="1" applyFill="1" applyBorder="1" applyAlignment="1">
      <alignment horizontal="center" vertical="center" wrapText="1"/>
    </xf>
    <xf numFmtId="0" fontId="6" fillId="0" borderId="9" xfId="15" applyFont="1" applyFill="1" applyBorder="1" applyAlignment="1">
      <alignment horizontal="center" vertical="center" wrapText="1"/>
      <protection/>
    </xf>
    <xf numFmtId="0" fontId="6" fillId="0" borderId="9" xfId="15" applyFont="1" applyFill="1" applyBorder="1" applyAlignment="1" applyProtection="1">
      <alignment horizontal="left" vertical="center" wrapText="1"/>
      <protection/>
    </xf>
    <xf numFmtId="0" fontId="6" fillId="0" borderId="9" xfId="15" applyFont="1" applyFill="1" applyBorder="1" applyAlignment="1" applyProtection="1">
      <alignment horizontal="justify" vertical="center" wrapText="1"/>
      <protection/>
    </xf>
    <xf numFmtId="0" fontId="6" fillId="0" borderId="9" xfId="0" applyFont="1" applyFill="1" applyBorder="1" applyAlignment="1">
      <alignment horizontal="left" vertical="center" wrapText="1"/>
    </xf>
    <xf numFmtId="0" fontId="6" fillId="0" borderId="9" xfId="0" applyFont="1" applyFill="1" applyBorder="1" applyAlignment="1">
      <alignment horizontal="justify" vertical="center" wrapText="1"/>
    </xf>
    <xf numFmtId="0" fontId="6" fillId="0" borderId="9" xfId="15" applyFont="1" applyFill="1" applyBorder="1" applyAlignment="1">
      <alignment horizontal="left" vertical="center" wrapText="1"/>
      <protection/>
    </xf>
    <xf numFmtId="0" fontId="6" fillId="0" borderId="9" xfId="15" applyFont="1" applyFill="1" applyBorder="1" applyAlignment="1">
      <alignment horizontal="justify" vertical="center" wrapText="1"/>
      <protection/>
    </xf>
    <xf numFmtId="0" fontId="6" fillId="0" borderId="9" xfId="0" applyNumberFormat="1" applyFont="1" applyFill="1" applyBorder="1" applyAlignment="1" applyProtection="1">
      <alignment horizontal="center" vertical="center" wrapText="1"/>
      <protection locked="0"/>
    </xf>
    <xf numFmtId="0" fontId="6" fillId="0" borderId="13" xfId="15" applyFont="1" applyFill="1" applyBorder="1" applyAlignment="1">
      <alignment horizontal="left" vertical="center" wrapText="1"/>
      <protection/>
    </xf>
    <xf numFmtId="0" fontId="6" fillId="0" borderId="13" xfId="15" applyFont="1" applyFill="1" applyBorder="1" applyAlignment="1">
      <alignment horizontal="justify" vertical="center" wrapText="1"/>
      <protection/>
    </xf>
    <xf numFmtId="0" fontId="6" fillId="0" borderId="13" xfId="15" applyFont="1" applyFill="1" applyBorder="1" applyAlignment="1">
      <alignment horizontal="center" vertical="center" wrapText="1"/>
      <protection/>
    </xf>
    <xf numFmtId="0" fontId="6" fillId="0" borderId="9" xfId="0" applyNumberFormat="1" applyFont="1" applyFill="1" applyBorder="1" applyAlignment="1" applyProtection="1">
      <alignment horizontal="left" vertical="center" wrapText="1"/>
      <protection locked="0"/>
    </xf>
    <xf numFmtId="0" fontId="6" fillId="0" borderId="9" xfId="15" applyFont="1" applyBorder="1" applyAlignment="1">
      <alignment horizontal="left" vertical="center" wrapText="1"/>
      <protection/>
    </xf>
    <xf numFmtId="0" fontId="6" fillId="0" borderId="9" xfId="15" applyFont="1" applyBorder="1" applyAlignment="1">
      <alignment horizontal="center" vertical="center" wrapText="1"/>
      <protection/>
    </xf>
    <xf numFmtId="0" fontId="6" fillId="0" borderId="9" xfId="0" applyFont="1" applyFill="1" applyBorder="1" applyAlignment="1">
      <alignment horizontal="center" vertical="center"/>
    </xf>
    <xf numFmtId="0" fontId="6" fillId="0" borderId="14" xfId="0" applyFont="1" applyFill="1" applyBorder="1" applyAlignment="1">
      <alignment horizontal="justify" vertical="center" wrapText="1"/>
    </xf>
    <xf numFmtId="0" fontId="6" fillId="0" borderId="14" xfId="15" applyFont="1" applyFill="1" applyBorder="1" applyAlignment="1">
      <alignment horizontal="center" vertical="center" wrapText="1"/>
      <protection/>
    </xf>
    <xf numFmtId="0" fontId="6" fillId="0" borderId="9" xfId="0" applyFont="1" applyFill="1" applyBorder="1" applyAlignment="1">
      <alignment vertical="center" wrapText="1"/>
    </xf>
    <xf numFmtId="0" fontId="4"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7" fillId="0" borderId="18" xfId="15" applyFont="1" applyFill="1" applyBorder="1" applyAlignment="1">
      <alignment horizontal="center" vertical="center" wrapText="1"/>
      <protection/>
    </xf>
    <xf numFmtId="0" fontId="6"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justify" vertical="center" wrapText="1"/>
      <protection locked="0"/>
    </xf>
    <xf numFmtId="0" fontId="6" fillId="0" borderId="9" xfId="15" applyFont="1" applyFill="1" applyBorder="1" applyAlignment="1">
      <alignment horizontal="left" vertical="center" wrapText="1"/>
      <protection/>
    </xf>
    <xf numFmtId="0" fontId="6" fillId="0" borderId="9" xfId="15" applyFont="1" applyFill="1" applyBorder="1" applyAlignment="1">
      <alignment horizontal="justify" vertical="center" wrapText="1"/>
      <protection/>
    </xf>
    <xf numFmtId="0" fontId="6" fillId="0" borderId="9" xfId="15" applyFont="1" applyFill="1" applyBorder="1" applyAlignment="1">
      <alignment horizontal="center" vertical="center" wrapText="1"/>
      <protection/>
    </xf>
    <xf numFmtId="0" fontId="6" fillId="0" borderId="9" xfId="15" applyFont="1" applyFill="1" applyBorder="1" applyAlignment="1">
      <alignment horizontal="left" vertical="center" wrapText="1"/>
      <protection/>
    </xf>
    <xf numFmtId="0" fontId="6" fillId="0" borderId="9" xfId="15" applyFont="1" applyFill="1" applyBorder="1" applyAlignment="1">
      <alignment horizontal="justify" vertical="center" wrapText="1"/>
      <protection/>
    </xf>
    <xf numFmtId="0" fontId="6" fillId="0" borderId="9" xfId="15" applyFont="1" applyFill="1" applyBorder="1" applyAlignment="1">
      <alignment horizontal="center" vertical="center" wrapText="1"/>
      <protection/>
    </xf>
    <xf numFmtId="0" fontId="6" fillId="0" borderId="14" xfId="15" applyFont="1" applyFill="1" applyBorder="1" applyAlignment="1">
      <alignment horizontal="left" vertical="center" wrapText="1"/>
      <protection/>
    </xf>
    <xf numFmtId="0" fontId="6" fillId="0" borderId="14" xfId="15" applyFont="1" applyFill="1" applyBorder="1" applyAlignment="1">
      <alignment horizontal="justify" vertical="center" wrapText="1"/>
      <protection/>
    </xf>
    <xf numFmtId="0" fontId="6" fillId="0" borderId="14" xfId="15" applyFont="1" applyFill="1" applyBorder="1" applyAlignment="1">
      <alignment horizontal="center" vertical="center" wrapText="1"/>
      <protection/>
    </xf>
    <xf numFmtId="0" fontId="6" fillId="0" borderId="0" xfId="15" applyFont="1" applyFill="1" applyAlignment="1">
      <alignment horizontal="center" vertical="top"/>
      <protection/>
    </xf>
    <xf numFmtId="0" fontId="7" fillId="0" borderId="13" xfId="15" applyFont="1" applyFill="1" applyBorder="1" applyAlignment="1">
      <alignment horizontal="center" vertical="center" wrapText="1"/>
      <protection/>
    </xf>
    <xf numFmtId="0" fontId="7" fillId="0" borderId="19" xfId="15" applyFont="1" applyFill="1" applyBorder="1" applyAlignment="1">
      <alignment horizontal="center" vertical="center" wrapText="1"/>
      <protection/>
    </xf>
    <xf numFmtId="0" fontId="8" fillId="0" borderId="19" xfId="15" applyFont="1" applyFill="1" applyBorder="1" applyAlignment="1">
      <alignment horizontal="center" vertical="center" wrapText="1"/>
      <protection/>
    </xf>
    <xf numFmtId="0" fontId="6" fillId="0" borderId="9" xfId="15" applyFont="1" applyFill="1" applyBorder="1" applyAlignment="1">
      <alignment horizontal="center" vertical="center" wrapText="1"/>
      <protection/>
    </xf>
    <xf numFmtId="0" fontId="31" fillId="0" borderId="9" xfId="15" applyFont="1" applyFill="1" applyBorder="1" applyAlignment="1">
      <alignment horizontal="center" vertical="center" wrapText="1"/>
      <protection/>
    </xf>
    <xf numFmtId="0" fontId="6" fillId="0" borderId="13" xfId="15" applyFont="1" applyFill="1" applyBorder="1" applyAlignment="1">
      <alignment horizontal="center" vertical="center" wrapText="1"/>
      <protection/>
    </xf>
    <xf numFmtId="176" fontId="6" fillId="0" borderId="9" xfId="0" applyNumberFormat="1" applyFont="1" applyFill="1" applyBorder="1" applyAlignment="1">
      <alignment horizontal="center" vertical="center" wrapText="1"/>
    </xf>
    <xf numFmtId="0" fontId="31" fillId="0" borderId="9" xfId="15" applyFont="1" applyFill="1" applyBorder="1" applyAlignment="1">
      <alignment horizontal="center" vertical="center" wrapText="1"/>
      <protection/>
    </xf>
    <xf numFmtId="0" fontId="6" fillId="0" borderId="14" xfId="0" applyFont="1" applyFill="1" applyBorder="1" applyAlignment="1">
      <alignment horizontal="center" vertical="center"/>
    </xf>
    <xf numFmtId="0" fontId="31" fillId="0" borderId="14" xfId="0" applyFont="1" applyFill="1" applyBorder="1" applyAlignment="1">
      <alignment horizontal="center" vertical="center"/>
    </xf>
    <xf numFmtId="0" fontId="6" fillId="0" borderId="9" xfId="15"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0" xfId="15" applyFont="1" applyFill="1" applyAlignment="1">
      <alignment horizontal="right" vertical="top"/>
      <protection/>
    </xf>
    <xf numFmtId="0" fontId="8" fillId="0" borderId="14" xfId="15" applyFont="1" applyFill="1" applyBorder="1" applyAlignment="1">
      <alignment horizontal="center" vertical="center" wrapText="1"/>
      <protection/>
    </xf>
    <xf numFmtId="0" fontId="6" fillId="0" borderId="9" xfId="15" applyFont="1" applyFill="1" applyBorder="1" applyAlignment="1">
      <alignment vertical="center" wrapText="1"/>
      <protection/>
    </xf>
    <xf numFmtId="0" fontId="6" fillId="0" borderId="9" xfId="15" applyFont="1" applyFill="1" applyBorder="1" applyAlignment="1">
      <alignment horizontal="left" vertical="center" wrapText="1"/>
      <protection/>
    </xf>
    <xf numFmtId="0" fontId="31" fillId="0" borderId="9" xfId="15" applyFont="1" applyFill="1" applyBorder="1" applyAlignment="1">
      <alignment horizontal="left" vertical="center" wrapText="1"/>
      <protection/>
    </xf>
    <xf numFmtId="0" fontId="6" fillId="0" borderId="13" xfId="15" applyFont="1" applyFill="1" applyBorder="1" applyAlignment="1">
      <alignment horizontal="left" vertical="center" wrapText="1"/>
      <protection/>
    </xf>
    <xf numFmtId="0" fontId="32" fillId="0" borderId="9" xfId="15" applyFont="1" applyFill="1" applyBorder="1" applyAlignment="1">
      <alignment horizontal="left" vertical="center" wrapText="1"/>
      <protection/>
    </xf>
    <xf numFmtId="0" fontId="31" fillId="0" borderId="9" xfId="15" applyFont="1" applyFill="1" applyBorder="1" applyAlignment="1">
      <alignment horizontal="left" vertical="center" wrapText="1"/>
      <protection/>
    </xf>
    <xf numFmtId="0" fontId="33" fillId="0" borderId="9" xfId="15" applyFont="1" applyFill="1" applyBorder="1" applyAlignment="1">
      <alignment horizontal="left" vertical="center" wrapText="1"/>
      <protection/>
    </xf>
    <xf numFmtId="0" fontId="6" fillId="0" borderId="9" xfId="15" applyFont="1" applyFill="1" applyBorder="1" applyAlignment="1">
      <alignment horizontal="left" vertical="center" wrapText="1"/>
      <protection/>
    </xf>
    <xf numFmtId="0" fontId="6" fillId="0" borderId="9" xfId="0" applyFont="1" applyFill="1" applyBorder="1" applyAlignment="1">
      <alignment horizontal="left" vertical="center" wrapText="1"/>
    </xf>
    <xf numFmtId="0" fontId="7" fillId="0" borderId="9" xfId="15" applyFont="1" applyFill="1" applyBorder="1" applyAlignment="1">
      <alignment vertical="center" wrapText="1"/>
      <protection/>
    </xf>
    <xf numFmtId="0" fontId="6" fillId="0" borderId="14" xfId="15" applyFont="1" applyFill="1" applyBorder="1" applyAlignment="1">
      <alignment horizontal="left" vertical="center" wrapText="1"/>
      <protection/>
    </xf>
    <xf numFmtId="0" fontId="6" fillId="0" borderId="9" xfId="0" applyFont="1" applyFill="1" applyBorder="1" applyAlignment="1">
      <alignment horizontal="left" vertical="top" wrapText="1"/>
    </xf>
    <xf numFmtId="0" fontId="6" fillId="0" borderId="0" xfId="15" applyFont="1" applyFill="1" applyAlignment="1">
      <alignment horizontal="center" vertical="top" wrapText="1"/>
      <protection/>
    </xf>
    <xf numFmtId="0" fontId="0"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 fillId="0" borderId="9" xfId="15" applyFont="1" applyFill="1" applyBorder="1" applyAlignment="1">
      <alignment horizontal="center" vertical="center" wrapText="1"/>
      <protection/>
    </xf>
    <xf numFmtId="0" fontId="1" fillId="0" borderId="9" xfId="15" applyFont="1" applyFill="1" applyBorder="1" applyAlignment="1">
      <alignment horizontal="center" vertical="center" wrapText="1"/>
      <protection/>
    </xf>
    <xf numFmtId="0" fontId="1" fillId="0" borderId="9" xfId="15"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 fillId="0" borderId="0" xfId="0" applyNumberFormat="1" applyFont="1" applyFill="1" applyBorder="1" applyAlignment="1" applyProtection="1">
      <alignment horizontal="left" vertical="center" wrapText="1"/>
      <protection locked="0"/>
    </xf>
    <xf numFmtId="0" fontId="6" fillId="0" borderId="14" xfId="15" applyFont="1" applyFill="1" applyBorder="1" applyAlignment="1">
      <alignment horizontal="center" vertical="center" wrapText="1"/>
      <protection/>
    </xf>
    <xf numFmtId="0" fontId="6" fillId="0" borderId="14" xfId="0" applyFont="1" applyFill="1" applyBorder="1" applyAlignment="1">
      <alignment horizontal="center" vertical="center" wrapText="1"/>
    </xf>
    <xf numFmtId="0" fontId="6" fillId="0" borderId="18" xfId="0" applyFont="1" applyFill="1" applyBorder="1" applyAlignment="1">
      <alignment horizontal="justify" vertical="center" wrapText="1"/>
    </xf>
    <xf numFmtId="0" fontId="6" fillId="0" borderId="9" xfId="0" applyFont="1" applyFill="1" applyBorder="1" applyAlignment="1">
      <alignment horizontal="center" vertical="center"/>
    </xf>
    <xf numFmtId="0" fontId="6" fillId="0" borderId="18" xfId="15" applyFont="1" applyFill="1" applyBorder="1" applyAlignment="1">
      <alignment horizontal="left" vertical="center" wrapText="1"/>
      <protection/>
    </xf>
    <xf numFmtId="0" fontId="6" fillId="0" borderId="18" xfId="15" applyFont="1" applyFill="1" applyBorder="1" applyAlignment="1">
      <alignment horizontal="justify" vertical="center" wrapText="1"/>
      <protection/>
    </xf>
    <xf numFmtId="0" fontId="6" fillId="0" borderId="14" xfId="15" applyFont="1" applyFill="1" applyBorder="1" applyAlignment="1">
      <alignment vertical="center" wrapText="1"/>
      <protection/>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18" xfId="15" applyFont="1" applyFill="1" applyBorder="1" applyAlignment="1">
      <alignment horizontal="center" vertical="center" wrapText="1"/>
      <protection/>
    </xf>
    <xf numFmtId="0" fontId="6" fillId="0" borderId="1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8" xfId="15"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14" xfId="15" applyFont="1" applyFill="1" applyBorder="1" applyAlignment="1">
      <alignment horizontal="center" vertical="center" wrapText="1"/>
      <protection/>
    </xf>
    <xf numFmtId="0" fontId="6" fillId="0" borderId="19" xfId="15" applyFont="1" applyFill="1" applyBorder="1" applyAlignment="1">
      <alignment horizontal="center" vertical="center" wrapText="1"/>
      <protection/>
    </xf>
    <xf numFmtId="0" fontId="6" fillId="0" borderId="9" xfId="15" applyNumberFormat="1" applyFont="1" applyFill="1" applyBorder="1" applyAlignment="1" applyProtection="1">
      <alignment horizontal="center" vertical="center" wrapText="1"/>
      <protection/>
    </xf>
    <xf numFmtId="0" fontId="6" fillId="0" borderId="18" xfId="0" applyFont="1" applyFill="1" applyBorder="1" applyAlignment="1">
      <alignment horizontal="left" vertical="center"/>
    </xf>
    <xf numFmtId="0" fontId="6" fillId="0" borderId="18" xfId="15" applyFont="1" applyFill="1" applyBorder="1" applyAlignment="1">
      <alignment horizontal="center" vertical="center" wrapText="1"/>
      <protection/>
    </xf>
    <xf numFmtId="0" fontId="33"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19" xfId="15" applyFont="1" applyFill="1" applyBorder="1" applyAlignment="1">
      <alignment horizontal="left" vertical="center" wrapText="1"/>
      <protection/>
    </xf>
    <xf numFmtId="0" fontId="31" fillId="20" borderId="9" xfId="15" applyFont="1" applyFill="1" applyBorder="1" applyAlignment="1">
      <alignment horizontal="left" vertical="center" wrapText="1"/>
      <protection/>
    </xf>
    <xf numFmtId="0" fontId="6" fillId="0" borderId="0" xfId="15" applyFont="1" applyBorder="1" applyAlignment="1">
      <alignment horizontal="center" vertical="center" wrapText="1"/>
      <protection/>
    </xf>
    <xf numFmtId="0" fontId="6" fillId="0" borderId="14" xfId="15" applyFont="1" applyFill="1" applyBorder="1" applyAlignment="1">
      <alignment horizontal="center" vertical="center" wrapText="1"/>
      <protection/>
    </xf>
    <xf numFmtId="0" fontId="6" fillId="0" borderId="0" xfId="15" applyFont="1" applyAlignment="1">
      <alignment horizontal="center" vertical="center" wrapText="1"/>
      <protection/>
    </xf>
    <xf numFmtId="0" fontId="7" fillId="0" borderId="9" xfId="0" applyFont="1" applyFill="1" applyBorder="1" applyAlignment="1">
      <alignment horizontal="center" vertical="center" wrapText="1"/>
    </xf>
  </cellXfs>
  <cellStyles count="53">
    <cellStyle name="Normal" xfId="0"/>
    <cellStyle name="常规_Sheet2" xfId="15"/>
    <cellStyle name="强调文字颜色 6" xfId="16"/>
    <cellStyle name="20% - 强调文字颜色 5" xfId="17"/>
    <cellStyle name="20% - 强调文字颜色 4" xfId="18"/>
    <cellStyle name="强调文字颜色 4" xfId="19"/>
    <cellStyle name="60% - 强调文字颜色 6" xfId="20"/>
    <cellStyle name="40% - 强调文字颜色 3" xfId="21"/>
    <cellStyle name="强调文字颜色 3" xfId="22"/>
    <cellStyle name="60% - 强调文字颜色 2" xfId="23"/>
    <cellStyle name="60% - 强调文字颜色 5" xfId="24"/>
    <cellStyle name="40% - 强调文字颜色 2" xfId="25"/>
    <cellStyle name="常规 5" xfId="26"/>
    <cellStyle name="40% - 强调文字颜色 5" xfId="27"/>
    <cellStyle name="20% - 强调文字颜色 2" xfId="28"/>
    <cellStyle name="标题" xfId="29"/>
    <cellStyle name="Followed Hyperlink" xfId="30"/>
    <cellStyle name="检查单元格" xfId="31"/>
    <cellStyle name="标题 1" xfId="32"/>
    <cellStyle name="输入" xfId="33"/>
    <cellStyle name="Hyperlink" xfId="34"/>
    <cellStyle name="输出" xfId="35"/>
    <cellStyle name="40% - 强调文字颜色 6" xfId="36"/>
    <cellStyle name="20% - 强调文字颜色 3" xfId="37"/>
    <cellStyle name="Currency [0]" xfId="38"/>
    <cellStyle name="标题 3" xfId="39"/>
    <cellStyle name="解释性文本" xfId="40"/>
    <cellStyle name="计算" xfId="41"/>
    <cellStyle name="60% - 强调文字颜色 1" xfId="42"/>
    <cellStyle name="Comma [0]" xfId="43"/>
    <cellStyle name="60% - 强调文字颜色 3" xfId="44"/>
    <cellStyle name="注释" xfId="45"/>
    <cellStyle name="好" xfId="46"/>
    <cellStyle name="Currency" xfId="47"/>
    <cellStyle name="Comma" xfId="48"/>
    <cellStyle name="标题 2" xfId="49"/>
    <cellStyle name="标题 4" xfId="50"/>
    <cellStyle name="Percent" xfId="51"/>
    <cellStyle name="链接单元格" xfId="52"/>
    <cellStyle name="常规 4" xfId="53"/>
    <cellStyle name="40% - 强调文字颜色 4" xfId="54"/>
    <cellStyle name="20% - 强调文字颜色 1" xfId="55"/>
    <cellStyle name="常规 2 2" xfId="56"/>
    <cellStyle name="强调文字颜色 5" xfId="57"/>
    <cellStyle name="汇总" xfId="58"/>
    <cellStyle name="强调文字颜色 2" xfId="59"/>
    <cellStyle name="差" xfId="60"/>
    <cellStyle name="20% - 强调文字颜色 6" xfId="61"/>
    <cellStyle name="警告文本" xfId="62"/>
    <cellStyle name="适中" xfId="63"/>
    <cellStyle name="强调文字颜色 1" xfId="64"/>
    <cellStyle name="60% - 强调文字颜色 4" xfId="65"/>
    <cellStyle name="40% - 强调文字颜色 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uyuan.gov.cn/zwgk/ldzc/xrd/content/post_229742.html" TargetMode="External" /><Relationship Id="rId2" Type="http://schemas.openxmlformats.org/officeDocument/2006/relationships/hyperlink" Target="http://www.ruyuan.gov.cn/zwgk/ldzc/xrd/content/post_229754.html" TargetMode="External" /><Relationship Id="rId3" Type="http://schemas.openxmlformats.org/officeDocument/2006/relationships/hyperlink" Target="http://www.ruyuan.gov.cn/zwgk/ldzc/xzf/content/post_1740967.html" TargetMode="External" /></Relationships>
</file>

<file path=xl/worksheets/sheet1.xml><?xml version="1.0" encoding="utf-8"?>
<worksheet xmlns="http://schemas.openxmlformats.org/spreadsheetml/2006/main" xmlns:r="http://schemas.openxmlformats.org/officeDocument/2006/relationships">
  <dimension ref="A1:IM81"/>
  <sheetViews>
    <sheetView tabSelected="1" view="pageBreakPreview" zoomScale="85" zoomScaleSheetLayoutView="85" workbookViewId="0" topLeftCell="A1">
      <pane ySplit="5" topLeftCell="A46" activePane="bottomLeft" state="frozen"/>
      <selection pane="bottomLeft" activeCell="A2" sqref="A1:M2"/>
    </sheetView>
  </sheetViews>
  <sheetFormatPr defaultColWidth="9.00390625" defaultRowHeight="14.25"/>
  <cols>
    <col min="1" max="1" width="5.625" style="11" customWidth="1"/>
    <col min="2" max="2" width="15.50390625" style="11" customWidth="1"/>
    <col min="3" max="3" width="38.25390625" style="15" customWidth="1"/>
    <col min="4" max="5" width="11.25390625" style="16" customWidth="1"/>
    <col min="6" max="6" width="9.00390625" style="16" customWidth="1"/>
    <col min="7" max="8" width="10.50390625" style="16" customWidth="1"/>
    <col min="9" max="9" width="42.75390625" style="17" customWidth="1"/>
    <col min="10" max="10" width="36.875" style="17" customWidth="1"/>
    <col min="11" max="11" width="28.75390625" style="17" customWidth="1"/>
    <col min="12" max="12" width="12.375" style="11" customWidth="1"/>
    <col min="13" max="13" width="7.875" style="16" customWidth="1"/>
    <col min="14" max="14" width="9.00390625" style="18" customWidth="1"/>
    <col min="15" max="16384" width="9.00390625" style="19" customWidth="1"/>
  </cols>
  <sheetData>
    <row r="1" ht="33" customHeight="1">
      <c r="B1" s="20" t="s">
        <v>0</v>
      </c>
    </row>
    <row r="2" spans="1:13" ht="34.5" customHeight="1">
      <c r="A2" s="21" t="s">
        <v>1</v>
      </c>
      <c r="B2" s="21"/>
      <c r="C2" s="22"/>
      <c r="D2" s="21"/>
      <c r="E2" s="21"/>
      <c r="F2" s="21"/>
      <c r="G2" s="21"/>
      <c r="H2" s="21"/>
      <c r="I2" s="21"/>
      <c r="J2" s="21"/>
      <c r="K2" s="21"/>
      <c r="L2" s="21"/>
      <c r="M2" s="21"/>
    </row>
    <row r="3" spans="2:14" ht="19.5" customHeight="1">
      <c r="B3" s="23"/>
      <c r="C3" s="24"/>
      <c r="D3" s="25"/>
      <c r="E3" s="25"/>
      <c r="F3" s="25"/>
      <c r="G3" s="25"/>
      <c r="H3" s="76"/>
      <c r="I3" s="76"/>
      <c r="J3" s="76"/>
      <c r="K3" s="76"/>
      <c r="L3" s="89" t="s">
        <v>2</v>
      </c>
      <c r="M3" s="76"/>
      <c r="N3" s="103"/>
    </row>
    <row r="4" spans="1:14" s="1" customFormat="1" ht="18.75" customHeight="1">
      <c r="A4" s="26" t="s">
        <v>3</v>
      </c>
      <c r="B4" s="26" t="s">
        <v>4</v>
      </c>
      <c r="C4" s="26" t="s">
        <v>5</v>
      </c>
      <c r="D4" s="26" t="s">
        <v>6</v>
      </c>
      <c r="E4" s="77" t="s">
        <v>7</v>
      </c>
      <c r="F4" s="26" t="s">
        <v>8</v>
      </c>
      <c r="G4" s="77" t="s">
        <v>9</v>
      </c>
      <c r="H4" s="77" t="s">
        <v>10</v>
      </c>
      <c r="I4" s="77" t="s">
        <v>11</v>
      </c>
      <c r="J4" s="77" t="s">
        <v>12</v>
      </c>
      <c r="K4" s="77" t="s">
        <v>13</v>
      </c>
      <c r="L4" s="26" t="s">
        <v>14</v>
      </c>
      <c r="M4" s="26" t="s">
        <v>15</v>
      </c>
      <c r="N4" s="26" t="s">
        <v>16</v>
      </c>
    </row>
    <row r="5" spans="1:14" s="1" customFormat="1" ht="39.75" customHeight="1">
      <c r="A5" s="26"/>
      <c r="B5" s="26"/>
      <c r="C5" s="26"/>
      <c r="D5" s="26"/>
      <c r="E5" s="78"/>
      <c r="F5" s="26"/>
      <c r="G5" s="78"/>
      <c r="H5" s="78"/>
      <c r="I5" s="78"/>
      <c r="J5" s="78"/>
      <c r="K5" s="78"/>
      <c r="L5" s="26"/>
      <c r="M5" s="26"/>
      <c r="N5" s="26"/>
    </row>
    <row r="6" spans="1:14" ht="21.75" customHeight="1">
      <c r="A6" s="27" t="s">
        <v>17</v>
      </c>
      <c r="B6" s="27"/>
      <c r="C6" s="28"/>
      <c r="D6" s="29"/>
      <c r="E6" s="29"/>
      <c r="F6" s="29">
        <v>2662913.5</v>
      </c>
      <c r="G6" s="29">
        <v>444974</v>
      </c>
      <c r="H6" s="79"/>
      <c r="I6" s="79"/>
      <c r="J6" s="79"/>
      <c r="K6" s="79"/>
      <c r="L6" s="90"/>
      <c r="M6" s="90"/>
      <c r="N6" s="104"/>
    </row>
    <row r="7" spans="1:14" s="2" customFormat="1" ht="31.5" customHeight="1">
      <c r="A7" s="30" t="s">
        <v>18</v>
      </c>
      <c r="B7" s="31"/>
      <c r="C7" s="32"/>
      <c r="D7" s="33"/>
      <c r="E7" s="33"/>
      <c r="F7" s="33">
        <f>SUM(F8:F32)</f>
        <v>1318416.5</v>
      </c>
      <c r="G7" s="33">
        <f>SUM(G8:G32)</f>
        <v>214002</v>
      </c>
      <c r="H7" s="33">
        <f>SUM(H8:H32)</f>
        <v>101003</v>
      </c>
      <c r="I7" s="33"/>
      <c r="J7" s="33"/>
      <c r="K7" s="33"/>
      <c r="L7" s="33"/>
      <c r="M7" s="33"/>
      <c r="N7" s="105"/>
    </row>
    <row r="8" spans="1:14" ht="90" customHeight="1">
      <c r="A8" s="34">
        <v>1</v>
      </c>
      <c r="B8" s="35" t="s">
        <v>19</v>
      </c>
      <c r="C8" s="36" t="s">
        <v>20</v>
      </c>
      <c r="D8" s="37" t="s">
        <v>21</v>
      </c>
      <c r="E8" s="41" t="s">
        <v>22</v>
      </c>
      <c r="F8" s="37">
        <v>42000</v>
      </c>
      <c r="G8" s="37">
        <v>20000</v>
      </c>
      <c r="H8" s="37">
        <v>30598</v>
      </c>
      <c r="I8" s="35" t="s">
        <v>23</v>
      </c>
      <c r="J8" s="37"/>
      <c r="K8" s="35" t="s">
        <v>24</v>
      </c>
      <c r="L8" s="37" t="s">
        <v>25</v>
      </c>
      <c r="M8" s="37" t="s">
        <v>26</v>
      </c>
      <c r="N8" s="106" t="s">
        <v>27</v>
      </c>
    </row>
    <row r="9" spans="1:14" s="3" customFormat="1" ht="108" customHeight="1">
      <c r="A9" s="34">
        <v>2</v>
      </c>
      <c r="B9" s="38" t="s">
        <v>28</v>
      </c>
      <c r="C9" s="39" t="s">
        <v>29</v>
      </c>
      <c r="D9" s="40" t="s">
        <v>30</v>
      </c>
      <c r="E9" s="41" t="s">
        <v>22</v>
      </c>
      <c r="F9" s="37">
        <v>36500</v>
      </c>
      <c r="G9" s="41">
        <v>3000</v>
      </c>
      <c r="H9" s="41">
        <v>3</v>
      </c>
      <c r="I9" s="47" t="s">
        <v>31</v>
      </c>
      <c r="J9" s="41"/>
      <c r="K9" s="46" t="s">
        <v>32</v>
      </c>
      <c r="L9" s="87" t="s">
        <v>33</v>
      </c>
      <c r="M9" s="87" t="s">
        <v>26</v>
      </c>
      <c r="N9" s="107"/>
    </row>
    <row r="10" spans="1:14" s="4" customFormat="1" ht="99" customHeight="1">
      <c r="A10" s="34">
        <v>3</v>
      </c>
      <c r="B10" s="38" t="s">
        <v>34</v>
      </c>
      <c r="C10" s="36" t="s">
        <v>35</v>
      </c>
      <c r="D10" s="37" t="s">
        <v>36</v>
      </c>
      <c r="E10" s="41" t="s">
        <v>37</v>
      </c>
      <c r="F10" s="37">
        <v>45000</v>
      </c>
      <c r="G10" s="41">
        <v>8000</v>
      </c>
      <c r="H10" s="41">
        <v>0</v>
      </c>
      <c r="I10" s="46" t="s">
        <v>38</v>
      </c>
      <c r="J10" s="46"/>
      <c r="K10" s="46"/>
      <c r="L10" s="37" t="s">
        <v>25</v>
      </c>
      <c r="M10" s="37" t="s">
        <v>39</v>
      </c>
      <c r="N10" s="106" t="s">
        <v>40</v>
      </c>
    </row>
    <row r="11" spans="1:14" s="3" customFormat="1" ht="144" customHeight="1">
      <c r="A11" s="34">
        <v>4</v>
      </c>
      <c r="B11" s="38" t="s">
        <v>41</v>
      </c>
      <c r="C11" s="39" t="s">
        <v>42</v>
      </c>
      <c r="D11" s="41" t="s">
        <v>43</v>
      </c>
      <c r="E11" s="41" t="s">
        <v>22</v>
      </c>
      <c r="F11" s="41">
        <v>15827</v>
      </c>
      <c r="G11" s="41">
        <v>5000</v>
      </c>
      <c r="H11" s="41">
        <v>500</v>
      </c>
      <c r="I11" s="46" t="s">
        <v>44</v>
      </c>
      <c r="J11" s="46"/>
      <c r="K11" s="46" t="s">
        <v>45</v>
      </c>
      <c r="L11" s="37" t="s">
        <v>25</v>
      </c>
      <c r="M11" s="37" t="s">
        <v>46</v>
      </c>
      <c r="N11" s="106" t="s">
        <v>40</v>
      </c>
    </row>
    <row r="12" spans="1:14" s="4" customFormat="1" ht="96" customHeight="1">
      <c r="A12" s="34">
        <v>5</v>
      </c>
      <c r="B12" s="42" t="s">
        <v>47</v>
      </c>
      <c r="C12" s="43" t="s">
        <v>48</v>
      </c>
      <c r="D12" s="40" t="s">
        <v>49</v>
      </c>
      <c r="E12" s="41" t="s">
        <v>37</v>
      </c>
      <c r="F12" s="37">
        <v>20000</v>
      </c>
      <c r="G12" s="41">
        <v>5000</v>
      </c>
      <c r="H12" s="41">
        <v>0</v>
      </c>
      <c r="I12" s="91"/>
      <c r="J12" s="91" t="s">
        <v>50</v>
      </c>
      <c r="K12" s="91" t="s">
        <v>51</v>
      </c>
      <c r="L12" s="37" t="s">
        <v>25</v>
      </c>
      <c r="M12" s="37" t="s">
        <v>52</v>
      </c>
      <c r="N12" s="106" t="s">
        <v>40</v>
      </c>
    </row>
    <row r="13" spans="1:14" s="4" customFormat="1" ht="165.75" customHeight="1">
      <c r="A13" s="34">
        <v>6</v>
      </c>
      <c r="B13" s="44" t="s">
        <v>53</v>
      </c>
      <c r="C13" s="45" t="s">
        <v>54</v>
      </c>
      <c r="D13" s="40" t="s">
        <v>43</v>
      </c>
      <c r="E13" s="41" t="s">
        <v>22</v>
      </c>
      <c r="F13" s="37">
        <v>55000</v>
      </c>
      <c r="G13" s="41">
        <v>20000</v>
      </c>
      <c r="H13" s="80">
        <v>0</v>
      </c>
      <c r="I13" s="92" t="s">
        <v>55</v>
      </c>
      <c r="J13" s="92" t="s">
        <v>56</v>
      </c>
      <c r="K13" s="92" t="s">
        <v>57</v>
      </c>
      <c r="L13" s="87" t="s">
        <v>33</v>
      </c>
      <c r="M13" s="87" t="s">
        <v>58</v>
      </c>
      <c r="N13" s="106" t="s">
        <v>40</v>
      </c>
    </row>
    <row r="14" spans="1:14" s="4" customFormat="1" ht="84" customHeight="1">
      <c r="A14" s="34">
        <v>7</v>
      </c>
      <c r="B14" s="38" t="s">
        <v>59</v>
      </c>
      <c r="C14" s="45" t="s">
        <v>60</v>
      </c>
      <c r="D14" s="40" t="s">
        <v>36</v>
      </c>
      <c r="E14" s="41" t="s">
        <v>37</v>
      </c>
      <c r="F14" s="37">
        <v>20500</v>
      </c>
      <c r="G14" s="41">
        <v>7000</v>
      </c>
      <c r="H14" s="81">
        <v>0</v>
      </c>
      <c r="I14" s="46" t="s">
        <v>61</v>
      </c>
      <c r="J14" s="46"/>
      <c r="K14" s="46" t="s">
        <v>45</v>
      </c>
      <c r="L14" s="37" t="s">
        <v>25</v>
      </c>
      <c r="M14" s="37" t="s">
        <v>58</v>
      </c>
      <c r="N14" s="106" t="s">
        <v>40</v>
      </c>
    </row>
    <row r="15" spans="1:14" ht="408.75" customHeight="1">
      <c r="A15" s="34">
        <v>8</v>
      </c>
      <c r="B15" s="37" t="s">
        <v>62</v>
      </c>
      <c r="C15" s="36" t="s">
        <v>63</v>
      </c>
      <c r="D15" s="37" t="s">
        <v>43</v>
      </c>
      <c r="E15" s="37" t="s">
        <v>22</v>
      </c>
      <c r="F15" s="37">
        <v>316000</v>
      </c>
      <c r="G15" s="37">
        <v>7000</v>
      </c>
      <c r="H15" s="81">
        <v>5981</v>
      </c>
      <c r="I15" s="93" t="s">
        <v>64</v>
      </c>
      <c r="J15" s="81"/>
      <c r="K15" s="93" t="s">
        <v>65</v>
      </c>
      <c r="L15" s="37" t="s">
        <v>25</v>
      </c>
      <c r="M15" s="37" t="s">
        <v>66</v>
      </c>
      <c r="N15" s="106" t="s">
        <v>67</v>
      </c>
    </row>
    <row r="16" spans="1:14" s="4" customFormat="1" ht="72" customHeight="1">
      <c r="A16" s="34">
        <v>9</v>
      </c>
      <c r="B16" s="38" t="s">
        <v>68</v>
      </c>
      <c r="C16" s="45" t="s">
        <v>69</v>
      </c>
      <c r="D16" s="40" t="s">
        <v>21</v>
      </c>
      <c r="E16" s="41" t="s">
        <v>22</v>
      </c>
      <c r="F16" s="37">
        <v>20000</v>
      </c>
      <c r="G16" s="81">
        <v>2000</v>
      </c>
      <c r="H16" s="81">
        <v>1000</v>
      </c>
      <c r="I16" s="93" t="s">
        <v>70</v>
      </c>
      <c r="J16" s="41"/>
      <c r="K16" s="93" t="s">
        <v>71</v>
      </c>
      <c r="L16" s="37" t="s">
        <v>72</v>
      </c>
      <c r="M16" s="37" t="s">
        <v>66</v>
      </c>
      <c r="N16" s="108"/>
    </row>
    <row r="17" spans="1:14" s="4" customFormat="1" ht="79.5" customHeight="1">
      <c r="A17" s="34">
        <v>10</v>
      </c>
      <c r="B17" s="44" t="s">
        <v>73</v>
      </c>
      <c r="C17" s="45" t="s">
        <v>74</v>
      </c>
      <c r="D17" s="40" t="s">
        <v>21</v>
      </c>
      <c r="E17" s="41" t="s">
        <v>22</v>
      </c>
      <c r="F17" s="37">
        <v>19492</v>
      </c>
      <c r="G17" s="41">
        <v>8000</v>
      </c>
      <c r="H17" s="41">
        <v>1814</v>
      </c>
      <c r="I17" s="47" t="s">
        <v>75</v>
      </c>
      <c r="J17" s="46" t="s">
        <v>76</v>
      </c>
      <c r="K17" s="46" t="s">
        <v>77</v>
      </c>
      <c r="L17" s="41" t="s">
        <v>33</v>
      </c>
      <c r="M17" s="87" t="s">
        <v>78</v>
      </c>
      <c r="N17" s="106" t="s">
        <v>40</v>
      </c>
    </row>
    <row r="18" spans="1:14" s="5" customFormat="1" ht="90" customHeight="1">
      <c r="A18" s="34">
        <v>11</v>
      </c>
      <c r="B18" s="46" t="s">
        <v>79</v>
      </c>
      <c r="C18" s="47" t="s">
        <v>80</v>
      </c>
      <c r="D18" s="41" t="s">
        <v>81</v>
      </c>
      <c r="E18" s="41" t="s">
        <v>22</v>
      </c>
      <c r="F18" s="41">
        <v>16444</v>
      </c>
      <c r="G18" s="41">
        <v>5802</v>
      </c>
      <c r="H18" s="80">
        <v>800</v>
      </c>
      <c r="I18" s="92" t="s">
        <v>82</v>
      </c>
      <c r="J18" s="80"/>
      <c r="K18" s="80"/>
      <c r="L18" s="80" t="s">
        <v>83</v>
      </c>
      <c r="M18" s="41" t="s">
        <v>78</v>
      </c>
      <c r="N18" s="109"/>
    </row>
    <row r="19" spans="1:14" s="4" customFormat="1" ht="84" customHeight="1">
      <c r="A19" s="34">
        <v>12</v>
      </c>
      <c r="B19" s="44" t="s">
        <v>84</v>
      </c>
      <c r="C19" s="45" t="s">
        <v>85</v>
      </c>
      <c r="D19" s="48" t="s">
        <v>86</v>
      </c>
      <c r="E19" s="41" t="s">
        <v>22</v>
      </c>
      <c r="F19" s="37">
        <v>33700</v>
      </c>
      <c r="G19" s="41">
        <v>5000</v>
      </c>
      <c r="H19" s="41">
        <v>937</v>
      </c>
      <c r="I19" s="46" t="s">
        <v>87</v>
      </c>
      <c r="J19" s="41"/>
      <c r="K19" s="46" t="s">
        <v>88</v>
      </c>
      <c r="L19" s="37" t="s">
        <v>33</v>
      </c>
      <c r="M19" s="37" t="s">
        <v>89</v>
      </c>
      <c r="N19" s="106" t="s">
        <v>40</v>
      </c>
    </row>
    <row r="20" spans="1:14" s="2" customFormat="1" ht="109.5" customHeight="1">
      <c r="A20" s="34">
        <v>13</v>
      </c>
      <c r="B20" s="49" t="s">
        <v>90</v>
      </c>
      <c r="C20" s="50" t="s">
        <v>91</v>
      </c>
      <c r="D20" s="51" t="s">
        <v>49</v>
      </c>
      <c r="E20" s="41" t="s">
        <v>37</v>
      </c>
      <c r="F20" s="51">
        <v>10200</v>
      </c>
      <c r="G20" s="51">
        <v>4000</v>
      </c>
      <c r="H20" s="82">
        <v>0</v>
      </c>
      <c r="I20" s="94" t="s">
        <v>92</v>
      </c>
      <c r="J20" s="94" t="s">
        <v>93</v>
      </c>
      <c r="K20" s="46" t="s">
        <v>94</v>
      </c>
      <c r="L20" s="51" t="s">
        <v>33</v>
      </c>
      <c r="M20" s="80" t="s">
        <v>95</v>
      </c>
      <c r="N20" s="110"/>
    </row>
    <row r="21" spans="1:14" s="4" customFormat="1" ht="129.75" customHeight="1">
      <c r="A21" s="34">
        <v>14</v>
      </c>
      <c r="B21" s="52" t="s">
        <v>96</v>
      </c>
      <c r="C21" s="36" t="s">
        <v>97</v>
      </c>
      <c r="D21" s="37" t="s">
        <v>36</v>
      </c>
      <c r="E21" s="41" t="s">
        <v>37</v>
      </c>
      <c r="F21" s="37">
        <v>7200</v>
      </c>
      <c r="G21" s="41">
        <v>5200</v>
      </c>
      <c r="H21" s="41">
        <v>3886</v>
      </c>
      <c r="I21" s="46" t="s">
        <v>98</v>
      </c>
      <c r="J21" s="41"/>
      <c r="K21" s="46" t="s">
        <v>77</v>
      </c>
      <c r="L21" s="41" t="s">
        <v>33</v>
      </c>
      <c r="M21" s="111" t="s">
        <v>99</v>
      </c>
      <c r="N21" s="106" t="s">
        <v>40</v>
      </c>
    </row>
    <row r="22" spans="1:14" s="1" customFormat="1" ht="123" customHeight="1">
      <c r="A22" s="34">
        <v>15</v>
      </c>
      <c r="B22" s="46" t="s">
        <v>100</v>
      </c>
      <c r="C22" s="47" t="s">
        <v>101</v>
      </c>
      <c r="D22" s="41" t="s">
        <v>36</v>
      </c>
      <c r="E22" s="37" t="s">
        <v>37</v>
      </c>
      <c r="F22" s="41">
        <v>10000</v>
      </c>
      <c r="G22" s="41">
        <v>5000</v>
      </c>
      <c r="H22" s="41">
        <v>0</v>
      </c>
      <c r="I22" s="35" t="s">
        <v>102</v>
      </c>
      <c r="J22" s="35" t="s">
        <v>50</v>
      </c>
      <c r="K22" s="35" t="s">
        <v>51</v>
      </c>
      <c r="L22" s="37" t="s">
        <v>25</v>
      </c>
      <c r="M22" s="112" t="s">
        <v>99</v>
      </c>
      <c r="N22" s="109" t="s">
        <v>40</v>
      </c>
    </row>
    <row r="23" spans="1:14" s="4" customFormat="1" ht="145.5" customHeight="1">
      <c r="A23" s="34">
        <v>16</v>
      </c>
      <c r="B23" s="44" t="s">
        <v>103</v>
      </c>
      <c r="C23" s="39" t="s">
        <v>104</v>
      </c>
      <c r="D23" s="37" t="s">
        <v>21</v>
      </c>
      <c r="E23" s="41" t="s">
        <v>22</v>
      </c>
      <c r="F23" s="37">
        <v>73172</v>
      </c>
      <c r="G23" s="41">
        <v>25000</v>
      </c>
      <c r="H23" s="41">
        <v>45302</v>
      </c>
      <c r="I23" s="46" t="s">
        <v>105</v>
      </c>
      <c r="J23" s="46"/>
      <c r="K23" s="46" t="s">
        <v>106</v>
      </c>
      <c r="L23" s="37" t="s">
        <v>25</v>
      </c>
      <c r="M23" s="37" t="s">
        <v>107</v>
      </c>
      <c r="N23" s="106" t="s">
        <v>27</v>
      </c>
    </row>
    <row r="24" spans="1:14" s="4" customFormat="1" ht="84.75" customHeight="1">
      <c r="A24" s="34">
        <v>17</v>
      </c>
      <c r="B24" s="35" t="s">
        <v>108</v>
      </c>
      <c r="C24" s="36" t="s">
        <v>109</v>
      </c>
      <c r="D24" s="37" t="s">
        <v>49</v>
      </c>
      <c r="E24" s="41" t="s">
        <v>37</v>
      </c>
      <c r="F24" s="37">
        <v>57222.5</v>
      </c>
      <c r="G24" s="37">
        <v>10000</v>
      </c>
      <c r="H24" s="37">
        <v>0</v>
      </c>
      <c r="I24" s="35" t="s">
        <v>110</v>
      </c>
      <c r="J24" s="35"/>
      <c r="K24" s="35" t="s">
        <v>111</v>
      </c>
      <c r="L24" s="37" t="s">
        <v>25</v>
      </c>
      <c r="M24" s="37" t="s">
        <v>107</v>
      </c>
      <c r="N24" s="106" t="s">
        <v>27</v>
      </c>
    </row>
    <row r="25" spans="1:14" s="4" customFormat="1" ht="87.75" customHeight="1">
      <c r="A25" s="34">
        <v>18</v>
      </c>
      <c r="B25" s="52" t="s">
        <v>112</v>
      </c>
      <c r="C25" s="36" t="s">
        <v>113</v>
      </c>
      <c r="D25" s="37" t="s">
        <v>114</v>
      </c>
      <c r="E25" s="41" t="s">
        <v>22</v>
      </c>
      <c r="F25" s="83">
        <v>124100</v>
      </c>
      <c r="G25" s="41">
        <v>10000</v>
      </c>
      <c r="H25" s="41">
        <v>0</v>
      </c>
      <c r="I25" s="46" t="s">
        <v>115</v>
      </c>
      <c r="J25" s="46" t="s">
        <v>116</v>
      </c>
      <c r="K25" s="46" t="s">
        <v>117</v>
      </c>
      <c r="L25" s="37" t="s">
        <v>33</v>
      </c>
      <c r="M25" s="37" t="s">
        <v>107</v>
      </c>
      <c r="N25" s="106" t="s">
        <v>27</v>
      </c>
    </row>
    <row r="26" spans="1:14" s="1" customFormat="1" ht="408" customHeight="1">
      <c r="A26" s="34">
        <v>19</v>
      </c>
      <c r="B26" s="46" t="s">
        <v>118</v>
      </c>
      <c r="C26" s="47" t="s">
        <v>119</v>
      </c>
      <c r="D26" s="41" t="s">
        <v>120</v>
      </c>
      <c r="E26" s="41" t="s">
        <v>121</v>
      </c>
      <c r="F26" s="41">
        <v>163700</v>
      </c>
      <c r="G26" s="41">
        <v>18000</v>
      </c>
      <c r="H26" s="81">
        <v>8181</v>
      </c>
      <c r="I26" s="95" t="s">
        <v>122</v>
      </c>
      <c r="J26" s="81"/>
      <c r="K26" s="93" t="s">
        <v>65</v>
      </c>
      <c r="L26" s="80" t="s">
        <v>25</v>
      </c>
      <c r="M26" s="80" t="s">
        <v>107</v>
      </c>
      <c r="N26" s="109" t="s">
        <v>67</v>
      </c>
    </row>
    <row r="27" spans="1:14" s="1" customFormat="1" ht="81" customHeight="1">
      <c r="A27" s="34">
        <v>20</v>
      </c>
      <c r="B27" s="46" t="s">
        <v>123</v>
      </c>
      <c r="C27" s="47" t="s">
        <v>124</v>
      </c>
      <c r="D27" s="41" t="s">
        <v>114</v>
      </c>
      <c r="E27" s="41" t="s">
        <v>22</v>
      </c>
      <c r="F27" s="41">
        <v>7863</v>
      </c>
      <c r="G27" s="41">
        <v>5000</v>
      </c>
      <c r="H27" s="41"/>
      <c r="I27" s="41"/>
      <c r="J27" s="41"/>
      <c r="K27" s="41"/>
      <c r="L27" s="41" t="s">
        <v>125</v>
      </c>
      <c r="M27" s="113" t="s">
        <v>107</v>
      </c>
      <c r="N27" s="114"/>
    </row>
    <row r="28" spans="1:14" s="6" customFormat="1" ht="72.75" customHeight="1">
      <c r="A28" s="34">
        <v>21</v>
      </c>
      <c r="B28" s="52" t="s">
        <v>126</v>
      </c>
      <c r="C28" s="47" t="s">
        <v>127</v>
      </c>
      <c r="D28" s="41" t="s">
        <v>36</v>
      </c>
      <c r="E28" s="41" t="s">
        <v>37</v>
      </c>
      <c r="F28" s="83">
        <v>86215</v>
      </c>
      <c r="G28" s="41">
        <v>10000</v>
      </c>
      <c r="H28" s="81">
        <v>150</v>
      </c>
      <c r="I28" s="93" t="s">
        <v>128</v>
      </c>
      <c r="J28" s="93"/>
      <c r="K28" s="93" t="s">
        <v>129</v>
      </c>
      <c r="L28" s="37" t="s">
        <v>25</v>
      </c>
      <c r="M28" s="37" t="s">
        <v>107</v>
      </c>
      <c r="N28" s="114"/>
    </row>
    <row r="29" spans="1:14" s="2" customFormat="1" ht="66.75" customHeight="1">
      <c r="A29" s="34">
        <v>22</v>
      </c>
      <c r="B29" s="35" t="s">
        <v>130</v>
      </c>
      <c r="C29" s="53" t="s">
        <v>131</v>
      </c>
      <c r="D29" s="54" t="s">
        <v>36</v>
      </c>
      <c r="E29" s="54" t="s">
        <v>37</v>
      </c>
      <c r="F29" s="54">
        <v>81481</v>
      </c>
      <c r="G29" s="54">
        <v>10000</v>
      </c>
      <c r="H29" s="81">
        <v>100</v>
      </c>
      <c r="I29" s="93" t="s">
        <v>132</v>
      </c>
      <c r="J29" s="93"/>
      <c r="K29" s="93" t="s">
        <v>133</v>
      </c>
      <c r="L29" s="80" t="s">
        <v>25</v>
      </c>
      <c r="M29" s="80" t="s">
        <v>107</v>
      </c>
      <c r="N29" s="115"/>
    </row>
    <row r="30" spans="1:14" ht="93" customHeight="1">
      <c r="A30" s="34">
        <v>23</v>
      </c>
      <c r="B30" s="46" t="s">
        <v>134</v>
      </c>
      <c r="C30" s="36" t="s">
        <v>135</v>
      </c>
      <c r="D30" s="37" t="s">
        <v>21</v>
      </c>
      <c r="E30" s="60" t="s">
        <v>22</v>
      </c>
      <c r="F30" s="37">
        <v>4800</v>
      </c>
      <c r="G30" s="37">
        <v>4000</v>
      </c>
      <c r="H30" s="84">
        <v>1187</v>
      </c>
      <c r="I30" s="96" t="s">
        <v>136</v>
      </c>
      <c r="J30" s="96"/>
      <c r="K30" s="96" t="s">
        <v>137</v>
      </c>
      <c r="L30" s="80" t="s">
        <v>25</v>
      </c>
      <c r="M30" s="87" t="s">
        <v>138</v>
      </c>
      <c r="N30" s="108"/>
    </row>
    <row r="31" spans="1:14" s="4" customFormat="1" ht="90" customHeight="1">
      <c r="A31" s="34">
        <v>24</v>
      </c>
      <c r="B31" s="38" t="s">
        <v>139</v>
      </c>
      <c r="C31" s="39" t="s">
        <v>140</v>
      </c>
      <c r="D31" s="37" t="s">
        <v>81</v>
      </c>
      <c r="E31" s="41" t="s">
        <v>22</v>
      </c>
      <c r="F31" s="37">
        <v>30000</v>
      </c>
      <c r="G31" s="81">
        <v>2000</v>
      </c>
      <c r="H31" s="81">
        <v>564</v>
      </c>
      <c r="I31" s="93" t="s">
        <v>141</v>
      </c>
      <c r="J31" s="93" t="s">
        <v>142</v>
      </c>
      <c r="K31" s="46" t="s">
        <v>77</v>
      </c>
      <c r="L31" s="41" t="s">
        <v>33</v>
      </c>
      <c r="M31" s="41" t="s">
        <v>143</v>
      </c>
      <c r="N31" s="106" t="s">
        <v>40</v>
      </c>
    </row>
    <row r="32" spans="1:14" ht="96" customHeight="1">
      <c r="A32" s="34">
        <v>25</v>
      </c>
      <c r="B32" s="46" t="s">
        <v>144</v>
      </c>
      <c r="C32" s="36" t="s">
        <v>145</v>
      </c>
      <c r="D32" s="37" t="s">
        <v>36</v>
      </c>
      <c r="E32" s="37" t="s">
        <v>37</v>
      </c>
      <c r="F32" s="37">
        <v>22000</v>
      </c>
      <c r="G32" s="41">
        <v>10000</v>
      </c>
      <c r="H32" s="80">
        <v>0</v>
      </c>
      <c r="I32" s="92" t="s">
        <v>146</v>
      </c>
      <c r="J32" s="80" t="s">
        <v>147</v>
      </c>
      <c r="K32" s="80"/>
      <c r="L32" s="80" t="s">
        <v>25</v>
      </c>
      <c r="M32" s="87" t="s">
        <v>143</v>
      </c>
      <c r="N32" s="106" t="s">
        <v>40</v>
      </c>
    </row>
    <row r="33" spans="1:14" s="2" customFormat="1" ht="30.75" customHeight="1">
      <c r="A33" s="30" t="s">
        <v>148</v>
      </c>
      <c r="B33" s="31"/>
      <c r="C33" s="32"/>
      <c r="D33" s="33"/>
      <c r="E33" s="33"/>
      <c r="F33" s="33">
        <f>SUM(F34:F44)</f>
        <v>148936</v>
      </c>
      <c r="G33" s="33">
        <f>SUM(G34:G44)</f>
        <v>48138</v>
      </c>
      <c r="H33" s="33"/>
      <c r="I33" s="33"/>
      <c r="J33" s="33"/>
      <c r="K33" s="33"/>
      <c r="L33" s="33"/>
      <c r="M33" s="33"/>
      <c r="N33" s="116"/>
    </row>
    <row r="34" spans="1:14" ht="99.75" customHeight="1">
      <c r="A34" s="55">
        <v>26</v>
      </c>
      <c r="B34" s="46" t="s">
        <v>149</v>
      </c>
      <c r="C34" s="56" t="s">
        <v>150</v>
      </c>
      <c r="D34" s="57" t="s">
        <v>21</v>
      </c>
      <c r="E34" s="37" t="s">
        <v>22</v>
      </c>
      <c r="F34" s="85">
        <v>13921</v>
      </c>
      <c r="G34" s="85">
        <v>9900</v>
      </c>
      <c r="H34" s="86">
        <v>5107</v>
      </c>
      <c r="I34" s="93" t="s">
        <v>151</v>
      </c>
      <c r="J34" s="93"/>
      <c r="K34" s="93" t="s">
        <v>152</v>
      </c>
      <c r="L34" s="37" t="s">
        <v>153</v>
      </c>
      <c r="M34" s="37" t="s">
        <v>39</v>
      </c>
      <c r="N34" s="106" t="s">
        <v>40</v>
      </c>
    </row>
    <row r="35" spans="1:14" s="7" customFormat="1" ht="106.5" customHeight="1">
      <c r="A35" s="55">
        <v>27</v>
      </c>
      <c r="B35" s="46" t="s">
        <v>154</v>
      </c>
      <c r="C35" s="47" t="s">
        <v>155</v>
      </c>
      <c r="D35" s="41" t="s">
        <v>49</v>
      </c>
      <c r="E35" s="41" t="s">
        <v>37</v>
      </c>
      <c r="F35" s="41">
        <v>26129</v>
      </c>
      <c r="G35" s="41">
        <v>5000</v>
      </c>
      <c r="H35" s="80">
        <v>0</v>
      </c>
      <c r="I35" s="92" t="s">
        <v>156</v>
      </c>
      <c r="J35" s="92" t="s">
        <v>157</v>
      </c>
      <c r="K35" s="92" t="s">
        <v>158</v>
      </c>
      <c r="L35" s="80" t="s">
        <v>159</v>
      </c>
      <c r="M35" s="41" t="s">
        <v>39</v>
      </c>
      <c r="N35" s="109" t="s">
        <v>40</v>
      </c>
    </row>
    <row r="36" spans="1:14" ht="66" customHeight="1">
      <c r="A36" s="55">
        <v>28</v>
      </c>
      <c r="B36" s="35" t="s">
        <v>160</v>
      </c>
      <c r="C36" s="36" t="s">
        <v>161</v>
      </c>
      <c r="D36" s="37" t="s">
        <v>36</v>
      </c>
      <c r="E36" s="37" t="s">
        <v>37</v>
      </c>
      <c r="F36" s="37">
        <v>2300</v>
      </c>
      <c r="G36" s="37">
        <v>1000</v>
      </c>
      <c r="H36" s="41">
        <v>0</v>
      </c>
      <c r="I36" s="97" t="s">
        <v>162</v>
      </c>
      <c r="J36" s="97"/>
      <c r="K36" s="97" t="s">
        <v>163</v>
      </c>
      <c r="L36" s="37" t="s">
        <v>164</v>
      </c>
      <c r="M36" s="37" t="s">
        <v>52</v>
      </c>
      <c r="N36" s="108"/>
    </row>
    <row r="37" spans="1:14" ht="75" customHeight="1">
      <c r="A37" s="55">
        <v>29</v>
      </c>
      <c r="B37" s="35" t="s">
        <v>165</v>
      </c>
      <c r="C37" s="36" t="s">
        <v>166</v>
      </c>
      <c r="D37" s="37" t="s">
        <v>167</v>
      </c>
      <c r="E37" s="37" t="s">
        <v>37</v>
      </c>
      <c r="F37" s="37">
        <v>6121</v>
      </c>
      <c r="G37" s="37">
        <v>3500</v>
      </c>
      <c r="H37" s="37">
        <v>0</v>
      </c>
      <c r="I37" s="35" t="s">
        <v>168</v>
      </c>
      <c r="J37" s="35"/>
      <c r="K37" s="35" t="s">
        <v>169</v>
      </c>
      <c r="L37" s="37" t="s">
        <v>170</v>
      </c>
      <c r="M37" s="113" t="s">
        <v>99</v>
      </c>
      <c r="N37" s="108"/>
    </row>
    <row r="38" spans="1:14" ht="81.75" customHeight="1">
      <c r="A38" s="55">
        <v>30</v>
      </c>
      <c r="B38" s="35" t="s">
        <v>171</v>
      </c>
      <c r="C38" s="36" t="s">
        <v>172</v>
      </c>
      <c r="D38" s="37" t="s">
        <v>21</v>
      </c>
      <c r="E38" s="37" t="s">
        <v>22</v>
      </c>
      <c r="F38" s="37">
        <v>12702</v>
      </c>
      <c r="G38" s="37">
        <v>8602</v>
      </c>
      <c r="H38" s="37">
        <v>600</v>
      </c>
      <c r="I38" s="35" t="s">
        <v>173</v>
      </c>
      <c r="J38" s="35" t="s">
        <v>174</v>
      </c>
      <c r="K38" s="35" t="s">
        <v>175</v>
      </c>
      <c r="L38" s="37" t="s">
        <v>170</v>
      </c>
      <c r="M38" s="41" t="s">
        <v>176</v>
      </c>
      <c r="N38" s="106" t="s">
        <v>40</v>
      </c>
    </row>
    <row r="39" spans="1:14" ht="75.75" customHeight="1">
      <c r="A39" s="55">
        <v>31</v>
      </c>
      <c r="B39" s="46" t="s">
        <v>177</v>
      </c>
      <c r="C39" s="36" t="s">
        <v>178</v>
      </c>
      <c r="D39" s="37" t="s">
        <v>43</v>
      </c>
      <c r="E39" s="37" t="s">
        <v>22</v>
      </c>
      <c r="F39" s="37">
        <v>5724</v>
      </c>
      <c r="G39" s="37">
        <v>4536</v>
      </c>
      <c r="H39" s="87">
        <v>700</v>
      </c>
      <c r="I39" s="98" t="s">
        <v>179</v>
      </c>
      <c r="J39" s="98" t="s">
        <v>180</v>
      </c>
      <c r="K39" s="87" t="s">
        <v>181</v>
      </c>
      <c r="L39" s="87" t="s">
        <v>182</v>
      </c>
      <c r="M39" s="87" t="s">
        <v>183</v>
      </c>
      <c r="N39" s="108"/>
    </row>
    <row r="40" spans="1:14" s="8" customFormat="1" ht="99" customHeight="1">
      <c r="A40" s="55">
        <v>32</v>
      </c>
      <c r="B40" s="58" t="s">
        <v>184</v>
      </c>
      <c r="C40" s="45" t="s">
        <v>185</v>
      </c>
      <c r="D40" s="40" t="s">
        <v>167</v>
      </c>
      <c r="E40" s="41" t="s">
        <v>37</v>
      </c>
      <c r="F40" s="88">
        <v>1800</v>
      </c>
      <c r="G40" s="88">
        <v>1800</v>
      </c>
      <c r="H40" s="88">
        <v>0</v>
      </c>
      <c r="I40" s="99" t="s">
        <v>186</v>
      </c>
      <c r="J40" s="99" t="s">
        <v>187</v>
      </c>
      <c r="K40" s="99" t="s">
        <v>188</v>
      </c>
      <c r="L40" s="40" t="s">
        <v>159</v>
      </c>
      <c r="M40" s="87" t="s">
        <v>183</v>
      </c>
      <c r="N40" s="107"/>
    </row>
    <row r="41" spans="1:14" ht="118.5" customHeight="1">
      <c r="A41" s="55">
        <v>33</v>
      </c>
      <c r="B41" s="46" t="s">
        <v>189</v>
      </c>
      <c r="C41" s="36" t="s">
        <v>190</v>
      </c>
      <c r="D41" s="37" t="s">
        <v>36</v>
      </c>
      <c r="E41" s="37" t="s">
        <v>37</v>
      </c>
      <c r="F41" s="37">
        <v>5000</v>
      </c>
      <c r="G41" s="37">
        <v>3500</v>
      </c>
      <c r="H41" s="80">
        <v>0</v>
      </c>
      <c r="I41" s="92" t="s">
        <v>191</v>
      </c>
      <c r="J41" s="92" t="s">
        <v>192</v>
      </c>
      <c r="K41" s="92" t="s">
        <v>193</v>
      </c>
      <c r="L41" s="87" t="s">
        <v>164</v>
      </c>
      <c r="M41" s="37" t="s">
        <v>194</v>
      </c>
      <c r="N41" s="108"/>
    </row>
    <row r="42" spans="1:14" s="1" customFormat="1" ht="184.5" customHeight="1">
      <c r="A42" s="55">
        <v>34</v>
      </c>
      <c r="B42" s="46" t="s">
        <v>195</v>
      </c>
      <c r="C42" s="47" t="s">
        <v>196</v>
      </c>
      <c r="D42" s="41" t="s">
        <v>197</v>
      </c>
      <c r="E42" s="41" t="s">
        <v>22</v>
      </c>
      <c r="F42" s="41">
        <v>61954</v>
      </c>
      <c r="G42" s="41">
        <v>5000</v>
      </c>
      <c r="H42" s="41">
        <v>1600</v>
      </c>
      <c r="I42" s="46" t="s">
        <v>198</v>
      </c>
      <c r="J42" s="46" t="s">
        <v>199</v>
      </c>
      <c r="K42" s="46" t="s">
        <v>200</v>
      </c>
      <c r="L42" s="37" t="s">
        <v>201</v>
      </c>
      <c r="M42" s="41" t="s">
        <v>107</v>
      </c>
      <c r="N42" s="114"/>
    </row>
    <row r="43" spans="1:14" s="2" customFormat="1" ht="132" customHeight="1">
      <c r="A43" s="55">
        <v>35</v>
      </c>
      <c r="B43" s="46" t="s">
        <v>202</v>
      </c>
      <c r="C43" s="36" t="s">
        <v>203</v>
      </c>
      <c r="D43" s="37">
        <v>2023</v>
      </c>
      <c r="E43" s="37" t="s">
        <v>37</v>
      </c>
      <c r="F43" s="37">
        <v>2300</v>
      </c>
      <c r="G43" s="37">
        <v>2300</v>
      </c>
      <c r="H43" s="84">
        <v>0</v>
      </c>
      <c r="I43" s="96" t="s">
        <v>204</v>
      </c>
      <c r="J43" s="84"/>
      <c r="K43" s="96" t="s">
        <v>205</v>
      </c>
      <c r="L43" s="87" t="s">
        <v>206</v>
      </c>
      <c r="M43" s="37" t="s">
        <v>207</v>
      </c>
      <c r="N43" s="105"/>
    </row>
    <row r="44" spans="1:14" s="1" customFormat="1" ht="150" customHeight="1">
      <c r="A44" s="55">
        <v>36</v>
      </c>
      <c r="B44" s="46" t="s">
        <v>208</v>
      </c>
      <c r="C44" s="47" t="s">
        <v>209</v>
      </c>
      <c r="D44" s="41" t="s">
        <v>81</v>
      </c>
      <c r="E44" s="41" t="s">
        <v>22</v>
      </c>
      <c r="F44" s="41">
        <v>10985</v>
      </c>
      <c r="G44" s="41">
        <v>3000</v>
      </c>
      <c r="H44" s="80">
        <v>0</v>
      </c>
      <c r="I44" s="36" t="s">
        <v>210</v>
      </c>
      <c r="J44" s="36" t="s">
        <v>211</v>
      </c>
      <c r="K44" s="36" t="s">
        <v>212</v>
      </c>
      <c r="L44" s="80" t="s">
        <v>182</v>
      </c>
      <c r="M44" s="80" t="s">
        <v>213</v>
      </c>
      <c r="N44" s="114"/>
    </row>
    <row r="45" spans="1:14" s="2" customFormat="1" ht="37.5" customHeight="1">
      <c r="A45" s="59" t="s">
        <v>214</v>
      </c>
      <c r="B45" s="31"/>
      <c r="C45" s="32"/>
      <c r="D45" s="33"/>
      <c r="E45" s="33"/>
      <c r="F45" s="33">
        <f>SUM(F46:F51)</f>
        <v>108057</v>
      </c>
      <c r="G45" s="33">
        <f>SUM(G46:G51)</f>
        <v>41000</v>
      </c>
      <c r="H45" s="33"/>
      <c r="I45" s="33"/>
      <c r="J45" s="33"/>
      <c r="K45" s="33"/>
      <c r="L45" s="100"/>
      <c r="M45" s="33"/>
      <c r="N45" s="105"/>
    </row>
    <row r="46" spans="1:14" s="1" customFormat="1" ht="88.5" customHeight="1">
      <c r="A46" s="60">
        <v>37</v>
      </c>
      <c r="B46" s="46" t="s">
        <v>215</v>
      </c>
      <c r="C46" s="47" t="s">
        <v>216</v>
      </c>
      <c r="D46" s="41" t="s">
        <v>36</v>
      </c>
      <c r="E46" s="37" t="s">
        <v>37</v>
      </c>
      <c r="F46" s="41">
        <v>19057</v>
      </c>
      <c r="G46" s="41">
        <v>5000</v>
      </c>
      <c r="H46" s="41">
        <v>0</v>
      </c>
      <c r="I46" s="46" t="s">
        <v>217</v>
      </c>
      <c r="J46" s="46"/>
      <c r="K46" s="46" t="s">
        <v>218</v>
      </c>
      <c r="L46" s="41" t="s">
        <v>219</v>
      </c>
      <c r="M46" s="41" t="s">
        <v>220</v>
      </c>
      <c r="N46" s="114"/>
    </row>
    <row r="47" spans="1:14" ht="75" customHeight="1">
      <c r="A47" s="60">
        <v>38</v>
      </c>
      <c r="B47" s="35" t="s">
        <v>221</v>
      </c>
      <c r="C47" s="36" t="s">
        <v>222</v>
      </c>
      <c r="D47" s="37" t="s">
        <v>43</v>
      </c>
      <c r="E47" s="37" t="s">
        <v>22</v>
      </c>
      <c r="F47" s="37">
        <v>18000</v>
      </c>
      <c r="G47" s="37">
        <v>7000</v>
      </c>
      <c r="H47" s="37">
        <v>210</v>
      </c>
      <c r="I47" s="35" t="s">
        <v>223</v>
      </c>
      <c r="J47" s="35" t="s">
        <v>224</v>
      </c>
      <c r="K47" s="35" t="s">
        <v>225</v>
      </c>
      <c r="L47" s="41" t="s">
        <v>219</v>
      </c>
      <c r="M47" s="37" t="s">
        <v>226</v>
      </c>
      <c r="N47" s="108"/>
    </row>
    <row r="48" spans="1:14" ht="67.5" customHeight="1">
      <c r="A48" s="60">
        <v>39</v>
      </c>
      <c r="B48" s="35" t="s">
        <v>227</v>
      </c>
      <c r="C48" s="47" t="s">
        <v>228</v>
      </c>
      <c r="D48" s="37" t="s">
        <v>81</v>
      </c>
      <c r="E48" s="37" t="s">
        <v>22</v>
      </c>
      <c r="F48" s="37">
        <v>13000</v>
      </c>
      <c r="G48" s="41">
        <v>2000</v>
      </c>
      <c r="H48" s="41">
        <v>0</v>
      </c>
      <c r="I48" s="46" t="s">
        <v>229</v>
      </c>
      <c r="J48" s="46" t="s">
        <v>230</v>
      </c>
      <c r="K48" s="46" t="s">
        <v>231</v>
      </c>
      <c r="L48" s="41" t="s">
        <v>219</v>
      </c>
      <c r="M48" s="37" t="s">
        <v>39</v>
      </c>
      <c r="N48" s="108"/>
    </row>
    <row r="49" spans="1:14" s="9" customFormat="1" ht="69" customHeight="1">
      <c r="A49" s="60">
        <v>40</v>
      </c>
      <c r="B49" s="46" t="s">
        <v>232</v>
      </c>
      <c r="C49" s="47" t="s">
        <v>233</v>
      </c>
      <c r="D49" s="41" t="s">
        <v>43</v>
      </c>
      <c r="E49" s="41" t="s">
        <v>22</v>
      </c>
      <c r="F49" s="41">
        <v>25000</v>
      </c>
      <c r="G49" s="41">
        <v>6000</v>
      </c>
      <c r="H49" s="41">
        <v>0</v>
      </c>
      <c r="I49" s="46" t="s">
        <v>234</v>
      </c>
      <c r="J49" s="46" t="s">
        <v>235</v>
      </c>
      <c r="K49" s="46" t="s">
        <v>236</v>
      </c>
      <c r="L49" s="41" t="s">
        <v>219</v>
      </c>
      <c r="M49" s="41" t="s">
        <v>39</v>
      </c>
      <c r="N49" s="114"/>
    </row>
    <row r="50" spans="1:14" ht="90.75" customHeight="1">
      <c r="A50" s="60">
        <v>41</v>
      </c>
      <c r="B50" s="35" t="s">
        <v>237</v>
      </c>
      <c r="C50" s="36" t="s">
        <v>238</v>
      </c>
      <c r="D50" s="37" t="s">
        <v>36</v>
      </c>
      <c r="E50" s="37" t="s">
        <v>37</v>
      </c>
      <c r="F50" s="37">
        <v>16000</v>
      </c>
      <c r="G50" s="37">
        <v>15000</v>
      </c>
      <c r="H50" s="37">
        <v>4100</v>
      </c>
      <c r="I50" s="35" t="s">
        <v>239</v>
      </c>
      <c r="J50" s="35"/>
      <c r="K50" s="35" t="s">
        <v>240</v>
      </c>
      <c r="L50" s="41" t="s">
        <v>219</v>
      </c>
      <c r="M50" s="37" t="s">
        <v>241</v>
      </c>
      <c r="N50" s="106" t="s">
        <v>40</v>
      </c>
    </row>
    <row r="51" spans="1:14" ht="244.5" customHeight="1">
      <c r="A51" s="60">
        <v>42</v>
      </c>
      <c r="B51" s="35" t="s">
        <v>242</v>
      </c>
      <c r="C51" s="36" t="s">
        <v>243</v>
      </c>
      <c r="D51" s="37" t="s">
        <v>114</v>
      </c>
      <c r="E51" s="37" t="s">
        <v>22</v>
      </c>
      <c r="F51" s="37">
        <v>17000</v>
      </c>
      <c r="G51" s="37">
        <v>6000</v>
      </c>
      <c r="H51" s="41">
        <v>720</v>
      </c>
      <c r="I51" s="46" t="s">
        <v>244</v>
      </c>
      <c r="J51" s="46" t="s">
        <v>245</v>
      </c>
      <c r="K51" s="46" t="s">
        <v>246</v>
      </c>
      <c r="L51" s="37" t="s">
        <v>164</v>
      </c>
      <c r="M51" s="37" t="s">
        <v>194</v>
      </c>
      <c r="N51" s="108"/>
    </row>
    <row r="52" spans="1:14" s="2" customFormat="1" ht="30.75" customHeight="1">
      <c r="A52" s="61" t="s">
        <v>247</v>
      </c>
      <c r="B52" s="62"/>
      <c r="C52" s="63"/>
      <c r="D52" s="64"/>
      <c r="E52" s="64"/>
      <c r="F52" s="64">
        <f>SUM(F53:F59)</f>
        <v>334193</v>
      </c>
      <c r="G52" s="64">
        <f>SUM(G53:G59)</f>
        <v>37500</v>
      </c>
      <c r="H52" s="64"/>
      <c r="I52" s="64"/>
      <c r="J52" s="64"/>
      <c r="K52" s="64"/>
      <c r="L52" s="64"/>
      <c r="M52" s="64"/>
      <c r="N52" s="117"/>
    </row>
    <row r="53" spans="1:247" s="10" customFormat="1" ht="144.75" customHeight="1">
      <c r="A53" s="65">
        <v>43</v>
      </c>
      <c r="B53" s="52" t="s">
        <v>248</v>
      </c>
      <c r="C53" s="66" t="s">
        <v>249</v>
      </c>
      <c r="D53" s="65" t="s">
        <v>36</v>
      </c>
      <c r="E53" s="65" t="s">
        <v>37</v>
      </c>
      <c r="F53" s="65">
        <v>6000</v>
      </c>
      <c r="G53" s="65">
        <v>6000</v>
      </c>
      <c r="H53" s="65">
        <v>0</v>
      </c>
      <c r="I53" s="52" t="s">
        <v>250</v>
      </c>
      <c r="J53" s="52" t="s">
        <v>251</v>
      </c>
      <c r="K53" s="52" t="s">
        <v>252</v>
      </c>
      <c r="L53" s="65" t="s">
        <v>125</v>
      </c>
      <c r="M53" s="69" t="s">
        <v>253</v>
      </c>
      <c r="N53" s="65"/>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c r="DG53" s="118"/>
      <c r="DH53" s="118"/>
      <c r="DI53" s="118"/>
      <c r="DJ53" s="118"/>
      <c r="DK53" s="118"/>
      <c r="DL53" s="118"/>
      <c r="DM53" s="118"/>
      <c r="DN53" s="118"/>
      <c r="DO53" s="118"/>
      <c r="DP53" s="118"/>
      <c r="DQ53" s="118"/>
      <c r="DR53" s="118"/>
      <c r="DS53" s="118"/>
      <c r="DT53" s="118"/>
      <c r="DU53" s="118"/>
      <c r="DV53" s="118"/>
      <c r="DW53" s="118"/>
      <c r="DX53" s="118"/>
      <c r="DY53" s="118"/>
      <c r="DZ53" s="118"/>
      <c r="EA53" s="118"/>
      <c r="EB53" s="118"/>
      <c r="EC53" s="118"/>
      <c r="ED53" s="118"/>
      <c r="EE53" s="118"/>
      <c r="EF53" s="118"/>
      <c r="EG53" s="118"/>
      <c r="EH53" s="118"/>
      <c r="EI53" s="118"/>
      <c r="EJ53" s="118"/>
      <c r="EK53" s="118"/>
      <c r="EL53" s="118"/>
      <c r="EM53" s="118"/>
      <c r="EN53" s="118"/>
      <c r="EO53" s="118"/>
      <c r="EP53" s="118"/>
      <c r="EQ53" s="118"/>
      <c r="ER53" s="118"/>
      <c r="ES53" s="118"/>
      <c r="ET53" s="118"/>
      <c r="EU53" s="118"/>
      <c r="EV53" s="118"/>
      <c r="EW53" s="118"/>
      <c r="EX53" s="118"/>
      <c r="EY53" s="118"/>
      <c r="EZ53" s="118"/>
      <c r="FA53" s="118"/>
      <c r="FB53" s="118"/>
      <c r="FC53" s="118"/>
      <c r="FD53" s="118"/>
      <c r="FE53" s="118"/>
      <c r="FF53" s="118"/>
      <c r="FG53" s="118"/>
      <c r="FH53" s="118"/>
      <c r="FI53" s="118"/>
      <c r="FJ53" s="118"/>
      <c r="FK53" s="118"/>
      <c r="FL53" s="118"/>
      <c r="FM53" s="118"/>
      <c r="FN53" s="118"/>
      <c r="FO53" s="118"/>
      <c r="FP53" s="118"/>
      <c r="FQ53" s="118"/>
      <c r="FR53" s="118"/>
      <c r="FS53" s="118"/>
      <c r="FT53" s="118"/>
      <c r="FU53" s="118"/>
      <c r="FV53" s="118"/>
      <c r="FW53" s="118"/>
      <c r="FX53" s="118"/>
      <c r="FY53" s="118"/>
      <c r="FZ53" s="118"/>
      <c r="GA53" s="118"/>
      <c r="GB53" s="118"/>
      <c r="GC53" s="118"/>
      <c r="GD53" s="118"/>
      <c r="GE53" s="118"/>
      <c r="GF53" s="118"/>
      <c r="GG53" s="118"/>
      <c r="GH53" s="118"/>
      <c r="GI53" s="118"/>
      <c r="GJ53" s="118"/>
      <c r="GK53" s="118"/>
      <c r="GL53" s="118"/>
      <c r="GM53" s="118"/>
      <c r="GN53" s="118"/>
      <c r="GO53" s="118"/>
      <c r="GP53" s="118"/>
      <c r="GQ53" s="118"/>
      <c r="GR53" s="118"/>
      <c r="GS53" s="118"/>
      <c r="GT53" s="118"/>
      <c r="GU53" s="118"/>
      <c r="GV53" s="118"/>
      <c r="GW53" s="118"/>
      <c r="GX53" s="118"/>
      <c r="GY53" s="118"/>
      <c r="GZ53" s="118"/>
      <c r="HA53" s="118"/>
      <c r="HB53" s="118"/>
      <c r="HC53" s="118"/>
      <c r="HD53" s="118"/>
      <c r="HE53" s="118"/>
      <c r="HF53" s="118"/>
      <c r="HG53" s="118"/>
      <c r="HH53" s="118"/>
      <c r="HI53" s="118"/>
      <c r="HJ53" s="118"/>
      <c r="HK53" s="118"/>
      <c r="HL53" s="118"/>
      <c r="HM53" s="118"/>
      <c r="HN53" s="118"/>
      <c r="HO53" s="118"/>
      <c r="HP53" s="118"/>
      <c r="HQ53" s="118"/>
      <c r="HR53" s="118"/>
      <c r="HS53" s="118"/>
      <c r="HT53" s="118"/>
      <c r="HU53" s="118"/>
      <c r="HV53" s="118"/>
      <c r="HW53" s="118"/>
      <c r="HX53" s="118"/>
      <c r="HY53" s="118"/>
      <c r="HZ53" s="118"/>
      <c r="IA53" s="118"/>
      <c r="IB53" s="118"/>
      <c r="IC53" s="118"/>
      <c r="ID53" s="118"/>
      <c r="IE53" s="118"/>
      <c r="IF53" s="118"/>
      <c r="IG53" s="118"/>
      <c r="IH53" s="118"/>
      <c r="II53" s="118"/>
      <c r="IJ53" s="118"/>
      <c r="IK53" s="118"/>
      <c r="IL53" s="118"/>
      <c r="IM53" s="118"/>
    </row>
    <row r="54" spans="1:14" s="1" customFormat="1" ht="75.75" customHeight="1">
      <c r="A54" s="65">
        <v>44</v>
      </c>
      <c r="B54" s="67" t="s">
        <v>254</v>
      </c>
      <c r="C54" s="68" t="s">
        <v>255</v>
      </c>
      <c r="D54" s="69" t="s">
        <v>167</v>
      </c>
      <c r="E54" s="69" t="s">
        <v>37</v>
      </c>
      <c r="F54" s="69">
        <v>12000</v>
      </c>
      <c r="G54" s="69">
        <v>12000</v>
      </c>
      <c r="H54" s="57">
        <v>480</v>
      </c>
      <c r="I54" s="101" t="s">
        <v>256</v>
      </c>
      <c r="J54" s="101" t="s">
        <v>257</v>
      </c>
      <c r="K54" s="101" t="s">
        <v>258</v>
      </c>
      <c r="L54" s="75" t="s">
        <v>259</v>
      </c>
      <c r="M54" s="80" t="s">
        <v>253</v>
      </c>
      <c r="N54" s="114"/>
    </row>
    <row r="55" spans="1:14" s="2" customFormat="1" ht="192.75" customHeight="1">
      <c r="A55" s="65">
        <v>45</v>
      </c>
      <c r="B55" s="70" t="s">
        <v>260</v>
      </c>
      <c r="C55" s="71" t="s">
        <v>261</v>
      </c>
      <c r="D55" s="72" t="s">
        <v>81</v>
      </c>
      <c r="E55" s="72" t="s">
        <v>22</v>
      </c>
      <c r="F55" s="72">
        <v>23700</v>
      </c>
      <c r="G55" s="72">
        <v>5000</v>
      </c>
      <c r="H55" s="57">
        <v>1260</v>
      </c>
      <c r="I55" s="101" t="s">
        <v>262</v>
      </c>
      <c r="J55" s="46"/>
      <c r="K55" s="46" t="s">
        <v>263</v>
      </c>
      <c r="L55" s="75" t="s">
        <v>259</v>
      </c>
      <c r="M55" s="80" t="s">
        <v>253</v>
      </c>
      <c r="N55" s="105"/>
    </row>
    <row r="56" spans="1:14" s="1" customFormat="1" ht="78" customHeight="1">
      <c r="A56" s="65">
        <v>46</v>
      </c>
      <c r="B56" s="73" t="s">
        <v>264</v>
      </c>
      <c r="C56" s="74" t="s">
        <v>265</v>
      </c>
      <c r="D56" s="75" t="s">
        <v>36</v>
      </c>
      <c r="E56" s="75" t="s">
        <v>37</v>
      </c>
      <c r="F56" s="75">
        <v>4200</v>
      </c>
      <c r="G56" s="75">
        <v>3000</v>
      </c>
      <c r="H56" s="57">
        <v>0</v>
      </c>
      <c r="I56" s="101" t="s">
        <v>266</v>
      </c>
      <c r="J56" s="101"/>
      <c r="K56" s="101" t="s">
        <v>267</v>
      </c>
      <c r="L56" s="75" t="s">
        <v>259</v>
      </c>
      <c r="M56" s="119" t="s">
        <v>183</v>
      </c>
      <c r="N56" s="120"/>
    </row>
    <row r="57" spans="1:14" s="1" customFormat="1" ht="183.75" customHeight="1">
      <c r="A57" s="65">
        <v>47</v>
      </c>
      <c r="B57" s="67" t="s">
        <v>268</v>
      </c>
      <c r="C57" s="68" t="s">
        <v>269</v>
      </c>
      <c r="D57" s="69" t="s">
        <v>270</v>
      </c>
      <c r="E57" s="69" t="s">
        <v>22</v>
      </c>
      <c r="F57" s="69">
        <v>269293</v>
      </c>
      <c r="G57" s="69">
        <v>5000</v>
      </c>
      <c r="H57" s="57">
        <v>2572.18</v>
      </c>
      <c r="I57" s="101" t="s">
        <v>271</v>
      </c>
      <c r="J57" s="101" t="s">
        <v>272</v>
      </c>
      <c r="K57" s="101" t="s">
        <v>273</v>
      </c>
      <c r="L57" s="75" t="s">
        <v>259</v>
      </c>
      <c r="M57" s="80" t="s">
        <v>183</v>
      </c>
      <c r="N57" s="114"/>
    </row>
    <row r="58" spans="1:14" s="2" customFormat="1" ht="72.75" customHeight="1">
      <c r="A58" s="65">
        <v>48</v>
      </c>
      <c r="B58" s="70" t="s">
        <v>274</v>
      </c>
      <c r="C58" s="71" t="s">
        <v>275</v>
      </c>
      <c r="D58" s="72" t="s">
        <v>81</v>
      </c>
      <c r="E58" s="72" t="s">
        <v>22</v>
      </c>
      <c r="F58" s="72">
        <v>16000</v>
      </c>
      <c r="G58" s="72">
        <v>5000</v>
      </c>
      <c r="H58" s="57">
        <v>713</v>
      </c>
      <c r="I58" s="101" t="s">
        <v>276</v>
      </c>
      <c r="J58" s="101" t="s">
        <v>277</v>
      </c>
      <c r="K58" s="101" t="s">
        <v>278</v>
      </c>
      <c r="L58" s="75" t="s">
        <v>259</v>
      </c>
      <c r="M58" s="87" t="s">
        <v>183</v>
      </c>
      <c r="N58" s="115"/>
    </row>
    <row r="59" spans="1:14" s="2" customFormat="1" ht="255.75" customHeight="1">
      <c r="A59" s="65">
        <v>49</v>
      </c>
      <c r="B59" s="70" t="s">
        <v>279</v>
      </c>
      <c r="C59" s="71" t="s">
        <v>280</v>
      </c>
      <c r="D59" s="72" t="s">
        <v>36</v>
      </c>
      <c r="E59" s="72" t="s">
        <v>37</v>
      </c>
      <c r="F59" s="72">
        <v>3000</v>
      </c>
      <c r="G59" s="72">
        <v>1500</v>
      </c>
      <c r="H59" s="57">
        <v>0</v>
      </c>
      <c r="I59" s="101" t="s">
        <v>281</v>
      </c>
      <c r="J59" s="101" t="s">
        <v>282</v>
      </c>
      <c r="K59" s="101" t="s">
        <v>283</v>
      </c>
      <c r="L59" s="75" t="s">
        <v>259</v>
      </c>
      <c r="M59" s="80" t="s">
        <v>183</v>
      </c>
      <c r="N59" s="105"/>
    </row>
    <row r="60" spans="1:14" s="2" customFormat="1" ht="30" customHeight="1">
      <c r="A60" s="30" t="s">
        <v>284</v>
      </c>
      <c r="B60" s="31"/>
      <c r="C60" s="32"/>
      <c r="D60" s="33"/>
      <c r="E60" s="33"/>
      <c r="F60" s="33">
        <f>SUM(F61:F74)</f>
        <v>291311</v>
      </c>
      <c r="G60" s="33">
        <f>SUM(G61:G74)</f>
        <v>73334</v>
      </c>
      <c r="H60" s="33"/>
      <c r="I60" s="33"/>
      <c r="J60" s="33"/>
      <c r="K60" s="33"/>
      <c r="L60" s="33"/>
      <c r="M60" s="33"/>
      <c r="N60" s="105"/>
    </row>
    <row r="61" spans="1:14" ht="243.75" customHeight="1">
      <c r="A61" s="60">
        <v>50</v>
      </c>
      <c r="B61" s="37" t="s">
        <v>285</v>
      </c>
      <c r="C61" s="36" t="s">
        <v>286</v>
      </c>
      <c r="D61" s="37" t="s">
        <v>36</v>
      </c>
      <c r="E61" s="37" t="s">
        <v>37</v>
      </c>
      <c r="F61" s="37">
        <v>11000</v>
      </c>
      <c r="G61" s="37">
        <v>3000</v>
      </c>
      <c r="H61" s="87">
        <v>0</v>
      </c>
      <c r="I61" s="98" t="s">
        <v>287</v>
      </c>
      <c r="J61" s="98" t="s">
        <v>288</v>
      </c>
      <c r="K61" s="98" t="s">
        <v>289</v>
      </c>
      <c r="L61" s="80" t="s">
        <v>290</v>
      </c>
      <c r="M61" s="87" t="s">
        <v>39</v>
      </c>
      <c r="N61" s="108"/>
    </row>
    <row r="62" spans="1:14" ht="84.75" customHeight="1">
      <c r="A62" s="60">
        <v>51</v>
      </c>
      <c r="B62" s="46" t="s">
        <v>291</v>
      </c>
      <c r="C62" s="36" t="s">
        <v>292</v>
      </c>
      <c r="D62" s="37" t="s">
        <v>293</v>
      </c>
      <c r="E62" s="37" t="s">
        <v>121</v>
      </c>
      <c r="F62" s="37">
        <v>4709</v>
      </c>
      <c r="G62" s="37">
        <v>4709</v>
      </c>
      <c r="H62" s="37">
        <v>0</v>
      </c>
      <c r="I62" s="35" t="s">
        <v>294</v>
      </c>
      <c r="J62" s="35" t="s">
        <v>295</v>
      </c>
      <c r="K62" s="35" t="s">
        <v>296</v>
      </c>
      <c r="L62" s="37" t="s">
        <v>297</v>
      </c>
      <c r="M62" s="87" t="s">
        <v>46</v>
      </c>
      <c r="N62" s="108"/>
    </row>
    <row r="63" spans="1:14" s="11" customFormat="1" ht="114.75" customHeight="1">
      <c r="A63" s="60">
        <v>52</v>
      </c>
      <c r="B63" s="58" t="s">
        <v>298</v>
      </c>
      <c r="C63" s="45" t="s">
        <v>299</v>
      </c>
      <c r="D63" s="40" t="s">
        <v>36</v>
      </c>
      <c r="E63" s="37" t="s">
        <v>22</v>
      </c>
      <c r="F63" s="40">
        <v>3099</v>
      </c>
      <c r="G63" s="40">
        <v>2000</v>
      </c>
      <c r="H63" s="40">
        <v>670</v>
      </c>
      <c r="I63" s="102" t="s">
        <v>300</v>
      </c>
      <c r="J63" s="40" t="s">
        <v>301</v>
      </c>
      <c r="K63" s="44" t="s">
        <v>302</v>
      </c>
      <c r="L63" s="40" t="s">
        <v>83</v>
      </c>
      <c r="M63" s="40" t="s">
        <v>194</v>
      </c>
      <c r="N63" s="108"/>
    </row>
    <row r="64" spans="1:14" s="1" customFormat="1" ht="120" customHeight="1">
      <c r="A64" s="60">
        <v>53</v>
      </c>
      <c r="B64" s="46" t="s">
        <v>303</v>
      </c>
      <c r="C64" s="47" t="s">
        <v>304</v>
      </c>
      <c r="D64" s="41" t="s">
        <v>21</v>
      </c>
      <c r="E64" s="41" t="s">
        <v>22</v>
      </c>
      <c r="F64" s="41">
        <v>8000</v>
      </c>
      <c r="G64" s="41">
        <v>4000</v>
      </c>
      <c r="H64" s="41">
        <v>865</v>
      </c>
      <c r="I64" s="46" t="s">
        <v>305</v>
      </c>
      <c r="J64" s="46" t="s">
        <v>306</v>
      </c>
      <c r="K64" s="46" t="s">
        <v>307</v>
      </c>
      <c r="L64" s="37" t="s">
        <v>308</v>
      </c>
      <c r="M64" s="41" t="s">
        <v>52</v>
      </c>
      <c r="N64" s="109" t="s">
        <v>40</v>
      </c>
    </row>
    <row r="65" spans="1:14" ht="87.75" customHeight="1">
      <c r="A65" s="60">
        <v>54</v>
      </c>
      <c r="B65" s="35" t="s">
        <v>309</v>
      </c>
      <c r="C65" s="36" t="s">
        <v>310</v>
      </c>
      <c r="D65" s="37" t="s">
        <v>36</v>
      </c>
      <c r="E65" s="37" t="s">
        <v>37</v>
      </c>
      <c r="F65" s="37">
        <v>14400</v>
      </c>
      <c r="G65" s="41">
        <v>7000</v>
      </c>
      <c r="H65" s="41">
        <v>0</v>
      </c>
      <c r="I65" s="46" t="s">
        <v>311</v>
      </c>
      <c r="J65" s="46" t="s">
        <v>312</v>
      </c>
      <c r="K65" s="46" t="s">
        <v>313</v>
      </c>
      <c r="L65" s="37" t="s">
        <v>308</v>
      </c>
      <c r="M65" s="37" t="s">
        <v>52</v>
      </c>
      <c r="N65" s="108"/>
    </row>
    <row r="66" spans="1:247" s="12" customFormat="1" ht="94.5" customHeight="1">
      <c r="A66" s="60">
        <v>55</v>
      </c>
      <c r="B66" s="37" t="s">
        <v>314</v>
      </c>
      <c r="C66" s="36" t="s">
        <v>315</v>
      </c>
      <c r="D66" s="37" t="s">
        <v>36</v>
      </c>
      <c r="E66" s="37" t="s">
        <v>37</v>
      </c>
      <c r="F66" s="37">
        <v>7000</v>
      </c>
      <c r="G66" s="41">
        <v>5000</v>
      </c>
      <c r="H66" s="41">
        <v>0</v>
      </c>
      <c r="I66" s="46" t="s">
        <v>316</v>
      </c>
      <c r="J66" s="46" t="s">
        <v>317</v>
      </c>
      <c r="K66" s="46" t="s">
        <v>318</v>
      </c>
      <c r="L66" s="37" t="s">
        <v>319</v>
      </c>
      <c r="M66" s="37" t="s">
        <v>320</v>
      </c>
      <c r="N66" s="37"/>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c r="EO66" s="143"/>
      <c r="EP66" s="143"/>
      <c r="EQ66" s="143"/>
      <c r="ER66" s="143"/>
      <c r="ES66" s="143"/>
      <c r="ET66" s="143"/>
      <c r="EU66" s="143"/>
      <c r="EV66" s="143"/>
      <c r="EW66" s="143"/>
      <c r="EX66" s="143"/>
      <c r="EY66" s="143"/>
      <c r="EZ66" s="143"/>
      <c r="FA66" s="143"/>
      <c r="FB66" s="143"/>
      <c r="FC66" s="143"/>
      <c r="FD66" s="143"/>
      <c r="FE66" s="143"/>
      <c r="FF66" s="143"/>
      <c r="FG66" s="143"/>
      <c r="FH66" s="143"/>
      <c r="FI66" s="143"/>
      <c r="FJ66" s="143"/>
      <c r="FK66" s="143"/>
      <c r="FL66" s="143"/>
      <c r="FM66" s="143"/>
      <c r="FN66" s="143"/>
      <c r="FO66" s="143"/>
      <c r="FP66" s="143"/>
      <c r="FQ66" s="143"/>
      <c r="FR66" s="143"/>
      <c r="FS66" s="143"/>
      <c r="FT66" s="143"/>
      <c r="FU66" s="143"/>
      <c r="FV66" s="143"/>
      <c r="FW66" s="143"/>
      <c r="FX66" s="143"/>
      <c r="FY66" s="143"/>
      <c r="FZ66" s="143"/>
      <c r="GA66" s="143"/>
      <c r="GB66" s="143"/>
      <c r="GC66" s="143"/>
      <c r="GD66" s="143"/>
      <c r="GE66" s="143"/>
      <c r="GF66" s="143"/>
      <c r="GG66" s="143"/>
      <c r="GH66" s="143"/>
      <c r="GI66" s="143"/>
      <c r="GJ66" s="143"/>
      <c r="GK66" s="143"/>
      <c r="GL66" s="143"/>
      <c r="GM66" s="143"/>
      <c r="GN66" s="143"/>
      <c r="GO66" s="143"/>
      <c r="GP66" s="143"/>
      <c r="GQ66" s="143"/>
      <c r="GR66" s="143"/>
      <c r="GS66" s="143"/>
      <c r="GT66" s="143"/>
      <c r="GU66" s="143"/>
      <c r="GV66" s="143"/>
      <c r="GW66" s="143"/>
      <c r="GX66" s="143"/>
      <c r="GY66" s="143"/>
      <c r="GZ66" s="143"/>
      <c r="HA66" s="143"/>
      <c r="HB66" s="143"/>
      <c r="HC66" s="143"/>
      <c r="HD66" s="143"/>
      <c r="HE66" s="143"/>
      <c r="HF66" s="143"/>
      <c r="HG66" s="143"/>
      <c r="HH66" s="143"/>
      <c r="HI66" s="143"/>
      <c r="HJ66" s="143"/>
      <c r="HK66" s="143"/>
      <c r="HL66" s="143"/>
      <c r="HM66" s="143"/>
      <c r="HN66" s="143"/>
      <c r="HO66" s="143"/>
      <c r="HP66" s="143"/>
      <c r="HQ66" s="143"/>
      <c r="HR66" s="143"/>
      <c r="HS66" s="143"/>
      <c r="HT66" s="143"/>
      <c r="HU66" s="143"/>
      <c r="HV66" s="143"/>
      <c r="HW66" s="143"/>
      <c r="HX66" s="143"/>
      <c r="HY66" s="143"/>
      <c r="HZ66" s="143"/>
      <c r="IA66" s="143"/>
      <c r="IB66" s="143"/>
      <c r="IC66" s="143"/>
      <c r="ID66" s="143"/>
      <c r="IE66" s="143"/>
      <c r="IF66" s="143"/>
      <c r="IG66" s="143"/>
      <c r="IH66" s="143"/>
      <c r="II66" s="143"/>
      <c r="IJ66" s="143"/>
      <c r="IK66" s="143"/>
      <c r="IL66" s="143"/>
      <c r="IM66" s="143"/>
    </row>
    <row r="67" spans="1:14" ht="69.75" customHeight="1">
      <c r="A67" s="60">
        <v>56</v>
      </c>
      <c r="B67" s="35" t="s">
        <v>321</v>
      </c>
      <c r="C67" s="36" t="s">
        <v>322</v>
      </c>
      <c r="D67" s="87" t="s">
        <v>43</v>
      </c>
      <c r="E67" s="37" t="s">
        <v>22</v>
      </c>
      <c r="F67" s="37">
        <v>10000</v>
      </c>
      <c r="G67" s="37">
        <v>6000</v>
      </c>
      <c r="H67" s="51">
        <v>280</v>
      </c>
      <c r="I67" s="94" t="s">
        <v>323</v>
      </c>
      <c r="J67" s="94"/>
      <c r="K67" s="94" t="s">
        <v>324</v>
      </c>
      <c r="L67" s="132" t="s">
        <v>164</v>
      </c>
      <c r="M67" s="37" t="s">
        <v>325</v>
      </c>
      <c r="N67" s="108"/>
    </row>
    <row r="68" spans="1:14" s="1" customFormat="1" ht="111" customHeight="1">
      <c r="A68" s="60">
        <v>57</v>
      </c>
      <c r="B68" s="58" t="s">
        <v>326</v>
      </c>
      <c r="C68" s="121" t="s">
        <v>327</v>
      </c>
      <c r="D68" s="122" t="s">
        <v>114</v>
      </c>
      <c r="E68" s="129" t="s">
        <v>22</v>
      </c>
      <c r="F68" s="130">
        <v>62700</v>
      </c>
      <c r="G68" s="130">
        <v>5000</v>
      </c>
      <c r="H68" s="131">
        <v>4000</v>
      </c>
      <c r="I68" s="137" t="s">
        <v>328</v>
      </c>
      <c r="J68" s="137"/>
      <c r="K68" s="137" t="s">
        <v>329</v>
      </c>
      <c r="L68" s="138" t="s">
        <v>182</v>
      </c>
      <c r="M68" s="138" t="s">
        <v>183</v>
      </c>
      <c r="N68" s="114"/>
    </row>
    <row r="69" spans="1:14" ht="132" customHeight="1">
      <c r="A69" s="60">
        <v>58</v>
      </c>
      <c r="B69" s="123" t="s">
        <v>330</v>
      </c>
      <c r="C69" s="124" t="s">
        <v>331</v>
      </c>
      <c r="D69" s="55" t="s">
        <v>81</v>
      </c>
      <c r="E69" s="132" t="s">
        <v>22</v>
      </c>
      <c r="F69" s="132">
        <v>80000</v>
      </c>
      <c r="G69" s="132">
        <v>20000</v>
      </c>
      <c r="H69" s="132">
        <v>2750</v>
      </c>
      <c r="I69" s="123" t="s">
        <v>332</v>
      </c>
      <c r="J69" s="123" t="s">
        <v>333</v>
      </c>
      <c r="K69" s="123" t="s">
        <v>334</v>
      </c>
      <c r="L69" s="132" t="s">
        <v>164</v>
      </c>
      <c r="M69" s="132" t="s">
        <v>194</v>
      </c>
      <c r="N69" s="108"/>
    </row>
    <row r="70" spans="1:14" s="2" customFormat="1" ht="100.5" customHeight="1">
      <c r="A70" s="60">
        <v>59</v>
      </c>
      <c r="B70" s="35" t="s">
        <v>335</v>
      </c>
      <c r="C70" s="36" t="s">
        <v>336</v>
      </c>
      <c r="D70" s="87" t="s">
        <v>81</v>
      </c>
      <c r="E70" s="37" t="s">
        <v>22</v>
      </c>
      <c r="F70" s="37">
        <v>37076</v>
      </c>
      <c r="G70" s="37">
        <v>2000</v>
      </c>
      <c r="H70" s="37">
        <v>700</v>
      </c>
      <c r="I70" s="46" t="s">
        <v>337</v>
      </c>
      <c r="J70" s="46" t="s">
        <v>338</v>
      </c>
      <c r="K70" s="46" t="s">
        <v>339</v>
      </c>
      <c r="L70" s="37" t="s">
        <v>164</v>
      </c>
      <c r="M70" s="37" t="s">
        <v>194</v>
      </c>
      <c r="N70" s="105"/>
    </row>
    <row r="71" spans="1:14" s="13" customFormat="1" ht="78" customHeight="1">
      <c r="A71" s="60">
        <v>60</v>
      </c>
      <c r="B71" s="58" t="s">
        <v>340</v>
      </c>
      <c r="C71" s="45" t="s">
        <v>341</v>
      </c>
      <c r="D71" s="40" t="s">
        <v>167</v>
      </c>
      <c r="E71" s="41" t="s">
        <v>37</v>
      </c>
      <c r="F71" s="88">
        <v>2125</v>
      </c>
      <c r="G71" s="88">
        <v>2125</v>
      </c>
      <c r="H71" s="133">
        <v>0</v>
      </c>
      <c r="I71" s="139" t="s">
        <v>342</v>
      </c>
      <c r="J71" s="139" t="s">
        <v>343</v>
      </c>
      <c r="K71" s="139" t="s">
        <v>344</v>
      </c>
      <c r="L71" s="140" t="s">
        <v>164</v>
      </c>
      <c r="M71" s="80" t="s">
        <v>194</v>
      </c>
      <c r="N71" s="133"/>
    </row>
    <row r="72" spans="1:247" s="14" customFormat="1" ht="138.75" customHeight="1">
      <c r="A72" s="60">
        <v>61</v>
      </c>
      <c r="B72" s="125" t="s">
        <v>345</v>
      </c>
      <c r="C72" s="56" t="s">
        <v>346</v>
      </c>
      <c r="D72" s="57" t="s">
        <v>36</v>
      </c>
      <c r="E72" s="134" t="s">
        <v>37</v>
      </c>
      <c r="F72" s="57">
        <v>5000</v>
      </c>
      <c r="G72" s="57">
        <v>5000</v>
      </c>
      <c r="H72" s="135">
        <v>300</v>
      </c>
      <c r="I72" s="141" t="s">
        <v>347</v>
      </c>
      <c r="J72" s="35"/>
      <c r="K72" s="35" t="s">
        <v>348</v>
      </c>
      <c r="L72" s="37" t="s">
        <v>319</v>
      </c>
      <c r="M72" s="134" t="s">
        <v>349</v>
      </c>
      <c r="N72" s="144" t="s">
        <v>40</v>
      </c>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c r="DA72" s="145"/>
      <c r="DB72" s="145"/>
      <c r="DC72" s="145"/>
      <c r="DD72" s="145"/>
      <c r="DE72" s="145"/>
      <c r="DF72" s="145"/>
      <c r="DG72" s="145"/>
      <c r="DH72" s="145"/>
      <c r="DI72" s="145"/>
      <c r="DJ72" s="145"/>
      <c r="DK72" s="145"/>
      <c r="DL72" s="145"/>
      <c r="DM72" s="145"/>
      <c r="DN72" s="145"/>
      <c r="DO72" s="145"/>
      <c r="DP72" s="145"/>
      <c r="DQ72" s="145"/>
      <c r="DR72" s="145"/>
      <c r="DS72" s="145"/>
      <c r="DT72" s="145"/>
      <c r="DU72" s="145"/>
      <c r="DV72" s="145"/>
      <c r="DW72" s="145"/>
      <c r="DX72" s="145"/>
      <c r="DY72" s="145"/>
      <c r="DZ72" s="145"/>
      <c r="EA72" s="145"/>
      <c r="EB72" s="145"/>
      <c r="EC72" s="145"/>
      <c r="ED72" s="145"/>
      <c r="EE72" s="145"/>
      <c r="EF72" s="145"/>
      <c r="EG72" s="145"/>
      <c r="EH72" s="145"/>
      <c r="EI72" s="145"/>
      <c r="EJ72" s="145"/>
      <c r="EK72" s="145"/>
      <c r="EL72" s="145"/>
      <c r="EM72" s="145"/>
      <c r="EN72" s="145"/>
      <c r="EO72" s="145"/>
      <c r="EP72" s="145"/>
      <c r="EQ72" s="145"/>
      <c r="ER72" s="145"/>
      <c r="ES72" s="145"/>
      <c r="ET72" s="145"/>
      <c r="EU72" s="145"/>
      <c r="EV72" s="145"/>
      <c r="EW72" s="145"/>
      <c r="EX72" s="145"/>
      <c r="EY72" s="145"/>
      <c r="EZ72" s="145"/>
      <c r="FA72" s="145"/>
      <c r="FB72" s="145"/>
      <c r="FC72" s="145"/>
      <c r="FD72" s="145"/>
      <c r="FE72" s="145"/>
      <c r="FF72" s="145"/>
      <c r="FG72" s="145"/>
      <c r="FH72" s="145"/>
      <c r="FI72" s="145"/>
      <c r="FJ72" s="145"/>
      <c r="FK72" s="145"/>
      <c r="FL72" s="145"/>
      <c r="FM72" s="145"/>
      <c r="FN72" s="145"/>
      <c r="FO72" s="145"/>
      <c r="FP72" s="145"/>
      <c r="FQ72" s="145"/>
      <c r="FR72" s="145"/>
      <c r="FS72" s="145"/>
      <c r="FT72" s="145"/>
      <c r="FU72" s="145"/>
      <c r="FV72" s="145"/>
      <c r="FW72" s="145"/>
      <c r="FX72" s="145"/>
      <c r="FY72" s="145"/>
      <c r="FZ72" s="145"/>
      <c r="GA72" s="145"/>
      <c r="GB72" s="145"/>
      <c r="GC72" s="145"/>
      <c r="GD72" s="145"/>
      <c r="GE72" s="145"/>
      <c r="GF72" s="145"/>
      <c r="GG72" s="145"/>
      <c r="GH72" s="145"/>
      <c r="GI72" s="145"/>
      <c r="GJ72" s="145"/>
      <c r="GK72" s="145"/>
      <c r="GL72" s="145"/>
      <c r="GM72" s="145"/>
      <c r="GN72" s="145"/>
      <c r="GO72" s="145"/>
      <c r="GP72" s="145"/>
      <c r="GQ72" s="145"/>
      <c r="GR72" s="145"/>
      <c r="GS72" s="145"/>
      <c r="GT72" s="145"/>
      <c r="GU72" s="145"/>
      <c r="GV72" s="145"/>
      <c r="GW72" s="145"/>
      <c r="GX72" s="145"/>
      <c r="GY72" s="145"/>
      <c r="GZ72" s="145"/>
      <c r="HA72" s="145"/>
      <c r="HB72" s="145"/>
      <c r="HC72" s="145"/>
      <c r="HD72" s="145"/>
      <c r="HE72" s="145"/>
      <c r="HF72" s="145"/>
      <c r="HG72" s="145"/>
      <c r="HH72" s="145"/>
      <c r="HI72" s="145"/>
      <c r="HJ72" s="145"/>
      <c r="HK72" s="145"/>
      <c r="HL72" s="145"/>
      <c r="HM72" s="145"/>
      <c r="HN72" s="145"/>
      <c r="HO72" s="145"/>
      <c r="HP72" s="145"/>
      <c r="HQ72" s="145"/>
      <c r="HR72" s="145"/>
      <c r="HS72" s="145"/>
      <c r="HT72" s="145"/>
      <c r="HU72" s="145"/>
      <c r="HV72" s="145"/>
      <c r="HW72" s="145"/>
      <c r="HX72" s="145"/>
      <c r="HY72" s="145"/>
      <c r="HZ72" s="145"/>
      <c r="IA72" s="145"/>
      <c r="IB72" s="145"/>
      <c r="IC72" s="145"/>
      <c r="ID72" s="145"/>
      <c r="IE72" s="145"/>
      <c r="IF72" s="145"/>
      <c r="IG72" s="145"/>
      <c r="IH72" s="145"/>
      <c r="II72" s="145"/>
      <c r="IJ72" s="145"/>
      <c r="IK72" s="145"/>
      <c r="IL72" s="145"/>
      <c r="IM72" s="145"/>
    </row>
    <row r="73" spans="1:247" s="12" customFormat="1" ht="369.75" customHeight="1">
      <c r="A73" s="60">
        <v>62</v>
      </c>
      <c r="B73" s="37" t="s">
        <v>350</v>
      </c>
      <c r="C73" s="36" t="s">
        <v>351</v>
      </c>
      <c r="D73" s="37" t="s">
        <v>114</v>
      </c>
      <c r="E73" s="37" t="s">
        <v>22</v>
      </c>
      <c r="F73" s="37">
        <v>37619</v>
      </c>
      <c r="G73" s="37">
        <v>5000</v>
      </c>
      <c r="H73" s="37">
        <v>0</v>
      </c>
      <c r="I73" s="142" t="s">
        <v>352</v>
      </c>
      <c r="J73" s="142"/>
      <c r="K73" s="142" t="s">
        <v>353</v>
      </c>
      <c r="L73" s="37" t="s">
        <v>319</v>
      </c>
      <c r="M73" s="37" t="s">
        <v>349</v>
      </c>
      <c r="N73" s="37"/>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c r="CZ73" s="143"/>
      <c r="DA73" s="143"/>
      <c r="DB73" s="143"/>
      <c r="DC73" s="143"/>
      <c r="DD73" s="143"/>
      <c r="DE73" s="143"/>
      <c r="DF73" s="143"/>
      <c r="DG73" s="143"/>
      <c r="DH73" s="143"/>
      <c r="DI73" s="143"/>
      <c r="DJ73" s="143"/>
      <c r="DK73" s="143"/>
      <c r="DL73" s="143"/>
      <c r="DM73" s="143"/>
      <c r="DN73" s="143"/>
      <c r="DO73" s="143"/>
      <c r="DP73" s="143"/>
      <c r="DQ73" s="143"/>
      <c r="DR73" s="143"/>
      <c r="DS73" s="143"/>
      <c r="DT73" s="143"/>
      <c r="DU73" s="143"/>
      <c r="DV73" s="143"/>
      <c r="DW73" s="143"/>
      <c r="DX73" s="143"/>
      <c r="DY73" s="143"/>
      <c r="DZ73" s="143"/>
      <c r="EA73" s="143"/>
      <c r="EB73" s="143"/>
      <c r="EC73" s="143"/>
      <c r="ED73" s="143"/>
      <c r="EE73" s="143"/>
      <c r="EF73" s="143"/>
      <c r="EG73" s="143"/>
      <c r="EH73" s="143"/>
      <c r="EI73" s="143"/>
      <c r="EJ73" s="143"/>
      <c r="EK73" s="143"/>
      <c r="EL73" s="143"/>
      <c r="EM73" s="143"/>
      <c r="EN73" s="143"/>
      <c r="EO73" s="143"/>
      <c r="EP73" s="143"/>
      <c r="EQ73" s="143"/>
      <c r="ER73" s="143"/>
      <c r="ES73" s="143"/>
      <c r="ET73" s="143"/>
      <c r="EU73" s="143"/>
      <c r="EV73" s="143"/>
      <c r="EW73" s="143"/>
      <c r="EX73" s="143"/>
      <c r="EY73" s="143"/>
      <c r="EZ73" s="143"/>
      <c r="FA73" s="143"/>
      <c r="FB73" s="143"/>
      <c r="FC73" s="143"/>
      <c r="FD73" s="143"/>
      <c r="FE73" s="143"/>
      <c r="FF73" s="143"/>
      <c r="FG73" s="143"/>
      <c r="FH73" s="143"/>
      <c r="FI73" s="143"/>
      <c r="FJ73" s="143"/>
      <c r="FK73" s="143"/>
      <c r="FL73" s="143"/>
      <c r="FM73" s="143"/>
      <c r="FN73" s="143"/>
      <c r="FO73" s="143"/>
      <c r="FP73" s="143"/>
      <c r="FQ73" s="143"/>
      <c r="FR73" s="143"/>
      <c r="FS73" s="143"/>
      <c r="FT73" s="143"/>
      <c r="FU73" s="143"/>
      <c r="FV73" s="143"/>
      <c r="FW73" s="143"/>
      <c r="FX73" s="143"/>
      <c r="FY73" s="143"/>
      <c r="FZ73" s="143"/>
      <c r="GA73" s="143"/>
      <c r="GB73" s="143"/>
      <c r="GC73" s="143"/>
      <c r="GD73" s="143"/>
      <c r="GE73" s="143"/>
      <c r="GF73" s="143"/>
      <c r="GG73" s="143"/>
      <c r="GH73" s="143"/>
      <c r="GI73" s="143"/>
      <c r="GJ73" s="143"/>
      <c r="GK73" s="143"/>
      <c r="GL73" s="143"/>
      <c r="GM73" s="143"/>
      <c r="GN73" s="143"/>
      <c r="GO73" s="143"/>
      <c r="GP73" s="143"/>
      <c r="GQ73" s="143"/>
      <c r="GR73" s="143"/>
      <c r="GS73" s="143"/>
      <c r="GT73" s="143"/>
      <c r="GU73" s="143"/>
      <c r="GV73" s="143"/>
      <c r="GW73" s="143"/>
      <c r="GX73" s="143"/>
      <c r="GY73" s="143"/>
      <c r="GZ73" s="143"/>
      <c r="HA73" s="143"/>
      <c r="HB73" s="143"/>
      <c r="HC73" s="143"/>
      <c r="HD73" s="143"/>
      <c r="HE73" s="143"/>
      <c r="HF73" s="143"/>
      <c r="HG73" s="143"/>
      <c r="HH73" s="143"/>
      <c r="HI73" s="143"/>
      <c r="HJ73" s="143"/>
      <c r="HK73" s="143"/>
      <c r="HL73" s="143"/>
      <c r="HM73" s="143"/>
      <c r="HN73" s="143"/>
      <c r="HO73" s="143"/>
      <c r="HP73" s="143"/>
      <c r="HQ73" s="143"/>
      <c r="HR73" s="143"/>
      <c r="HS73" s="143"/>
      <c r="HT73" s="143"/>
      <c r="HU73" s="143"/>
      <c r="HV73" s="143"/>
      <c r="HW73" s="143"/>
      <c r="HX73" s="143"/>
      <c r="HY73" s="143"/>
      <c r="HZ73" s="143"/>
      <c r="IA73" s="143"/>
      <c r="IB73" s="143"/>
      <c r="IC73" s="143"/>
      <c r="ID73" s="143"/>
      <c r="IE73" s="143"/>
      <c r="IF73" s="143"/>
      <c r="IG73" s="143"/>
      <c r="IH73" s="143"/>
      <c r="II73" s="143"/>
      <c r="IJ73" s="143"/>
      <c r="IK73" s="143"/>
      <c r="IL73" s="143"/>
      <c r="IM73" s="143"/>
    </row>
    <row r="74" spans="1:247" s="12" customFormat="1" ht="81" customHeight="1">
      <c r="A74" s="60">
        <v>63</v>
      </c>
      <c r="B74" s="37" t="s">
        <v>354</v>
      </c>
      <c r="C74" s="36" t="s">
        <v>355</v>
      </c>
      <c r="D74" s="37" t="s">
        <v>21</v>
      </c>
      <c r="E74" s="37" t="s">
        <v>22</v>
      </c>
      <c r="F74" s="37">
        <v>8583</v>
      </c>
      <c r="G74" s="37">
        <v>2500</v>
      </c>
      <c r="H74" s="37">
        <v>0</v>
      </c>
      <c r="I74" s="35" t="s">
        <v>356</v>
      </c>
      <c r="J74" s="35" t="s">
        <v>357</v>
      </c>
      <c r="K74" s="35" t="s">
        <v>358</v>
      </c>
      <c r="L74" s="37" t="s">
        <v>319</v>
      </c>
      <c r="M74" s="37" t="s">
        <v>359</v>
      </c>
      <c r="N74" s="37"/>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3"/>
      <c r="EA74" s="143"/>
      <c r="EB74" s="143"/>
      <c r="EC74" s="143"/>
      <c r="ED74" s="143"/>
      <c r="EE74" s="143"/>
      <c r="EF74" s="143"/>
      <c r="EG74" s="143"/>
      <c r="EH74" s="143"/>
      <c r="EI74" s="143"/>
      <c r="EJ74" s="143"/>
      <c r="EK74" s="143"/>
      <c r="EL74" s="143"/>
      <c r="EM74" s="143"/>
      <c r="EN74" s="143"/>
      <c r="EO74" s="143"/>
      <c r="EP74" s="143"/>
      <c r="EQ74" s="143"/>
      <c r="ER74" s="143"/>
      <c r="ES74" s="143"/>
      <c r="ET74" s="143"/>
      <c r="EU74" s="143"/>
      <c r="EV74" s="143"/>
      <c r="EW74" s="143"/>
      <c r="EX74" s="143"/>
      <c r="EY74" s="143"/>
      <c r="EZ74" s="143"/>
      <c r="FA74" s="143"/>
      <c r="FB74" s="143"/>
      <c r="FC74" s="143"/>
      <c r="FD74" s="143"/>
      <c r="FE74" s="143"/>
      <c r="FF74" s="143"/>
      <c r="FG74" s="143"/>
      <c r="FH74" s="143"/>
      <c r="FI74" s="143"/>
      <c r="FJ74" s="143"/>
      <c r="FK74" s="143"/>
      <c r="FL74" s="143"/>
      <c r="FM74" s="143"/>
      <c r="FN74" s="143"/>
      <c r="FO74" s="143"/>
      <c r="FP74" s="143"/>
      <c r="FQ74" s="143"/>
      <c r="FR74" s="143"/>
      <c r="FS74" s="143"/>
      <c r="FT74" s="143"/>
      <c r="FU74" s="143"/>
      <c r="FV74" s="143"/>
      <c r="FW74" s="143"/>
      <c r="FX74" s="143"/>
      <c r="FY74" s="143"/>
      <c r="FZ74" s="143"/>
      <c r="GA74" s="143"/>
      <c r="GB74" s="143"/>
      <c r="GC74" s="143"/>
      <c r="GD74" s="143"/>
      <c r="GE74" s="143"/>
      <c r="GF74" s="143"/>
      <c r="GG74" s="143"/>
      <c r="GH74" s="143"/>
      <c r="GI74" s="143"/>
      <c r="GJ74" s="143"/>
      <c r="GK74" s="143"/>
      <c r="GL74" s="143"/>
      <c r="GM74" s="143"/>
      <c r="GN74" s="143"/>
      <c r="GO74" s="143"/>
      <c r="GP74" s="143"/>
      <c r="GQ74" s="143"/>
      <c r="GR74" s="143"/>
      <c r="GS74" s="143"/>
      <c r="GT74" s="143"/>
      <c r="GU74" s="143"/>
      <c r="GV74" s="143"/>
      <c r="GW74" s="143"/>
      <c r="GX74" s="143"/>
      <c r="GY74" s="143"/>
      <c r="GZ74" s="143"/>
      <c r="HA74" s="143"/>
      <c r="HB74" s="143"/>
      <c r="HC74" s="143"/>
      <c r="HD74" s="143"/>
      <c r="HE74" s="143"/>
      <c r="HF74" s="143"/>
      <c r="HG74" s="143"/>
      <c r="HH74" s="143"/>
      <c r="HI74" s="143"/>
      <c r="HJ74" s="143"/>
      <c r="HK74" s="143"/>
      <c r="HL74" s="143"/>
      <c r="HM74" s="143"/>
      <c r="HN74" s="143"/>
      <c r="HO74" s="143"/>
      <c r="HP74" s="143"/>
      <c r="HQ74" s="143"/>
      <c r="HR74" s="143"/>
      <c r="HS74" s="143"/>
      <c r="HT74" s="143"/>
      <c r="HU74" s="143"/>
      <c r="HV74" s="143"/>
      <c r="HW74" s="143"/>
      <c r="HX74" s="143"/>
      <c r="HY74" s="143"/>
      <c r="HZ74" s="143"/>
      <c r="IA74" s="143"/>
      <c r="IB74" s="143"/>
      <c r="IC74" s="143"/>
      <c r="ID74" s="143"/>
      <c r="IE74" s="143"/>
      <c r="IF74" s="143"/>
      <c r="IG74" s="143"/>
      <c r="IH74" s="143"/>
      <c r="II74" s="143"/>
      <c r="IJ74" s="143"/>
      <c r="IK74" s="143"/>
      <c r="IL74" s="143"/>
      <c r="IM74" s="143"/>
    </row>
    <row r="75" spans="1:14" s="5" customFormat="1" ht="27" customHeight="1">
      <c r="A75" s="126" t="s">
        <v>360</v>
      </c>
      <c r="B75" s="127"/>
      <c r="C75" s="128"/>
      <c r="D75" s="26"/>
      <c r="E75" s="26"/>
      <c r="F75" s="26">
        <f>SUM(F76:F81)</f>
        <v>462000</v>
      </c>
      <c r="G75" s="26">
        <f>SUM(G76:G81)</f>
        <v>34000</v>
      </c>
      <c r="H75" s="26"/>
      <c r="I75" s="26"/>
      <c r="J75" s="26"/>
      <c r="K75" s="26"/>
      <c r="L75" s="26"/>
      <c r="M75" s="26"/>
      <c r="N75" s="146"/>
    </row>
    <row r="76" spans="1:14" s="14" customFormat="1" ht="75.75" customHeight="1">
      <c r="A76" s="60">
        <v>64</v>
      </c>
      <c r="B76" s="35" t="s">
        <v>361</v>
      </c>
      <c r="C76" s="36" t="s">
        <v>362</v>
      </c>
      <c r="D76" s="37" t="s">
        <v>86</v>
      </c>
      <c r="E76" s="37" t="s">
        <v>22</v>
      </c>
      <c r="F76" s="37">
        <v>20000</v>
      </c>
      <c r="G76" s="37">
        <v>5000</v>
      </c>
      <c r="H76" s="37">
        <v>60</v>
      </c>
      <c r="I76" s="46" t="s">
        <v>363</v>
      </c>
      <c r="J76" s="46" t="s">
        <v>364</v>
      </c>
      <c r="K76" s="46" t="s">
        <v>365</v>
      </c>
      <c r="L76" s="37" t="s">
        <v>366</v>
      </c>
      <c r="M76" s="37" t="s">
        <v>220</v>
      </c>
      <c r="N76" s="108"/>
    </row>
    <row r="77" spans="1:14" ht="115.5" customHeight="1">
      <c r="A77" s="60">
        <v>65</v>
      </c>
      <c r="B77" s="35" t="s">
        <v>367</v>
      </c>
      <c r="C77" s="36" t="s">
        <v>368</v>
      </c>
      <c r="D77" s="37" t="s">
        <v>270</v>
      </c>
      <c r="E77" s="37" t="s">
        <v>22</v>
      </c>
      <c r="F77" s="37">
        <v>30000</v>
      </c>
      <c r="G77" s="37">
        <v>3000</v>
      </c>
      <c r="H77" s="136">
        <v>660</v>
      </c>
      <c r="I77" s="36" t="s">
        <v>369</v>
      </c>
      <c r="J77" s="36"/>
      <c r="K77" s="36" t="s">
        <v>370</v>
      </c>
      <c r="L77" s="37" t="s">
        <v>297</v>
      </c>
      <c r="M77" s="37" t="s">
        <v>46</v>
      </c>
      <c r="N77" s="108"/>
    </row>
    <row r="78" spans="1:14" s="1" customFormat="1" ht="85.5" customHeight="1">
      <c r="A78" s="60">
        <v>66</v>
      </c>
      <c r="B78" s="46" t="s">
        <v>371</v>
      </c>
      <c r="C78" s="47" t="s">
        <v>372</v>
      </c>
      <c r="D78" s="41" t="s">
        <v>49</v>
      </c>
      <c r="E78" s="41" t="s">
        <v>37</v>
      </c>
      <c r="F78" s="41">
        <v>12000</v>
      </c>
      <c r="G78" s="41">
        <v>3000</v>
      </c>
      <c r="H78" s="80"/>
      <c r="I78" s="80"/>
      <c r="J78" s="80"/>
      <c r="K78" s="80"/>
      <c r="L78" s="80" t="s">
        <v>125</v>
      </c>
      <c r="M78" s="80" t="s">
        <v>373</v>
      </c>
      <c r="N78" s="109" t="s">
        <v>40</v>
      </c>
    </row>
    <row r="79" spans="1:14" s="14" customFormat="1" ht="132" customHeight="1">
      <c r="A79" s="60">
        <v>67</v>
      </c>
      <c r="B79" s="35" t="s">
        <v>374</v>
      </c>
      <c r="C79" s="36" t="s">
        <v>375</v>
      </c>
      <c r="D79" s="37" t="s">
        <v>376</v>
      </c>
      <c r="E79" s="37" t="s">
        <v>22</v>
      </c>
      <c r="F79" s="37">
        <v>300000</v>
      </c>
      <c r="G79" s="37">
        <v>10000</v>
      </c>
      <c r="H79" s="37">
        <v>1543</v>
      </c>
      <c r="I79" s="35" t="s">
        <v>377</v>
      </c>
      <c r="J79" s="35" t="s">
        <v>378</v>
      </c>
      <c r="K79" s="35" t="s">
        <v>379</v>
      </c>
      <c r="L79" s="37" t="s">
        <v>366</v>
      </c>
      <c r="M79" s="37" t="s">
        <v>380</v>
      </c>
      <c r="N79" s="106" t="s">
        <v>40</v>
      </c>
    </row>
    <row r="80" spans="1:14" s="14" customFormat="1" ht="96.75" customHeight="1">
      <c r="A80" s="60">
        <v>68</v>
      </c>
      <c r="B80" s="35" t="s">
        <v>381</v>
      </c>
      <c r="C80" s="36" t="s">
        <v>382</v>
      </c>
      <c r="D80" s="37" t="s">
        <v>383</v>
      </c>
      <c r="E80" s="37" t="s">
        <v>22</v>
      </c>
      <c r="F80" s="37">
        <v>50000</v>
      </c>
      <c r="G80" s="37">
        <v>10000</v>
      </c>
      <c r="H80" s="41">
        <v>500</v>
      </c>
      <c r="I80" s="46" t="s">
        <v>384</v>
      </c>
      <c r="J80" s="46"/>
      <c r="K80" s="46" t="s">
        <v>385</v>
      </c>
      <c r="L80" s="37" t="s">
        <v>366</v>
      </c>
      <c r="M80" s="37" t="s">
        <v>349</v>
      </c>
      <c r="N80" s="106" t="s">
        <v>40</v>
      </c>
    </row>
    <row r="81" spans="1:14" ht="75.75" customHeight="1">
      <c r="A81" s="60">
        <v>69</v>
      </c>
      <c r="B81" s="35" t="s">
        <v>386</v>
      </c>
      <c r="C81" s="36" t="s">
        <v>387</v>
      </c>
      <c r="D81" s="37" t="s">
        <v>383</v>
      </c>
      <c r="E81" s="37" t="s">
        <v>22</v>
      </c>
      <c r="F81" s="37">
        <v>50000</v>
      </c>
      <c r="G81" s="37">
        <v>3000</v>
      </c>
      <c r="H81" s="37">
        <v>130</v>
      </c>
      <c r="I81" s="37" t="s">
        <v>388</v>
      </c>
      <c r="J81" s="37" t="s">
        <v>389</v>
      </c>
      <c r="K81" s="37" t="s">
        <v>390</v>
      </c>
      <c r="L81" s="37" t="s">
        <v>219</v>
      </c>
      <c r="M81" s="37" t="s">
        <v>391</v>
      </c>
      <c r="N81" s="108"/>
    </row>
  </sheetData>
  <sheetProtection/>
  <mergeCells count="23">
    <mergeCell ref="A2:M2"/>
    <mergeCell ref="L3:N3"/>
    <mergeCell ref="A6:B6"/>
    <mergeCell ref="A7:C7"/>
    <mergeCell ref="A33:C33"/>
    <mergeCell ref="A45:C45"/>
    <mergeCell ref="A52:C52"/>
    <mergeCell ref="A60:C60"/>
    <mergeCell ref="A75:C75"/>
    <mergeCell ref="A4:A5"/>
    <mergeCell ref="B4:B5"/>
    <mergeCell ref="C4:C5"/>
    <mergeCell ref="D4:D5"/>
    <mergeCell ref="E4:E5"/>
    <mergeCell ref="F4:F5"/>
    <mergeCell ref="G4:G5"/>
    <mergeCell ref="H4:H5"/>
    <mergeCell ref="I4:I5"/>
    <mergeCell ref="J4:J5"/>
    <mergeCell ref="K4:K5"/>
    <mergeCell ref="L4:L5"/>
    <mergeCell ref="M4:M5"/>
    <mergeCell ref="N4:N5"/>
  </mergeCells>
  <hyperlinks>
    <hyperlink ref="M19" r:id="rId1" tooltip="http://www.ruyuan.gov.cn/zwgk/ldzc/xrd/content/post_229742.html" display="简连英"/>
    <hyperlink ref="M20" r:id="rId2" tooltip="http://www.ruyuan.gov.cn/zwgk/ldzc/xrd/content/post_229754.html" display="吴巧英"/>
    <hyperlink ref="M67" r:id="rId3" tooltip="http://www.ruyuan.gov.cn/zwgk/ldzc/xzf/content/post_1740967.html" display="高瑞坤"/>
  </hyperlinks>
  <printOptions horizontalCentered="1"/>
  <pageMargins left="1.1805555555555556" right="1.1805555555555556" top="1.45625" bottom="1.3777777777777778" header="0.3145833333333333" footer="0.5902777777777778"/>
  <pageSetup fitToHeight="0" horizontalDpi="600" verticalDpi="600" orientation="landscape" paperSize="9" scale="44"/>
  <headerFooter scaleWithDoc="0" alignWithMargins="0">
    <oddFooter>&amp;C第 &amp;P 页，共 &amp;N 页</oddFooter>
  </headerFooter>
  <rowBreaks count="4" manualBreakCount="4">
    <brk id="42" max="13" man="1"/>
    <brk id="63" max="255" man="1"/>
    <brk id="81" max="255" man="1"/>
    <brk id="81" max="255"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2017-10-28T15:50:39Z</cp:lastPrinted>
  <dcterms:created xsi:type="dcterms:W3CDTF">2012-06-07T09:30:27Z</dcterms:created>
  <dcterms:modified xsi:type="dcterms:W3CDTF">2023-05-04T15:50:34Z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2052-11.8.2.10605</vt:lpwstr>
  </property>
  <property fmtid="{D5CDD505-2E9C-101B-9397-08002B2CF9AE}" pid="3" name="I">
    <vt:lpwstr>B139A30CC8D14288857EE031B1AD97A7_13</vt:lpwstr>
  </property>
  <property fmtid="{D5CDD505-2E9C-101B-9397-08002B2CF9AE}" pid="4" name="퀀_generated_2.-2147483648">
    <vt:i4>2052</vt:i4>
  </property>
</Properties>
</file>